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worksheets/sheet5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tables/table1.xml" ContentType="application/vnd.openxmlformats-officedocument.spreadsheetml.table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artp\Documents\NAVISION\KLANTEN\S&amp;S\_Projects\Retail\"/>
    </mc:Choice>
  </mc:AlternateContent>
  <bookViews>
    <workbookView xWindow="11205" yWindow="0" windowWidth="15330" windowHeight="6120"/>
  </bookViews>
  <sheets>
    <sheet name="ClientImport" sheetId="1" r:id="rId1"/>
    <sheet name="ClientExport Order Confirmation" sheetId="2" r:id="rId2"/>
    <sheet name="ClientExport Invoice-CreditNote" sheetId="3" r:id="rId3"/>
    <sheet name="CurrencyList" sheetId="4" r:id="rId4"/>
    <sheet name="CountryList" sheetId="5" r:id="rId5"/>
  </sheets>
  <externalReferences>
    <externalReference r:id="rId6"/>
  </externalReferenc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1" l="1"/>
  <c r="C20" i="3" l="1"/>
  <c r="C19" i="3"/>
  <c r="C61" i="3"/>
  <c r="C63" i="3"/>
  <c r="C62" i="3"/>
  <c r="C60" i="3"/>
  <c r="C59" i="3"/>
  <c r="C47" i="3"/>
  <c r="C48" i="3"/>
  <c r="C49" i="3"/>
  <c r="C50" i="3"/>
  <c r="C51" i="3"/>
  <c r="C52" i="3"/>
  <c r="C53" i="3"/>
  <c r="C46" i="3"/>
  <c r="C45" i="3"/>
  <c r="C44" i="3"/>
  <c r="C43" i="3"/>
  <c r="C17" i="3"/>
  <c r="C42" i="3"/>
  <c r="C41" i="3"/>
  <c r="C40" i="3"/>
  <c r="C54" i="3"/>
  <c r="C10" i="3"/>
  <c r="C15" i="3"/>
  <c r="C13" i="3"/>
  <c r="C14" i="3"/>
  <c r="C16" i="3"/>
  <c r="C18" i="3"/>
  <c r="C11" i="3"/>
  <c r="C12" i="3"/>
  <c r="C9" i="3"/>
  <c r="C7" i="3"/>
  <c r="C8" i="3"/>
  <c r="C6" i="3"/>
  <c r="C68" i="3"/>
  <c r="C67" i="3"/>
  <c r="C66" i="3"/>
  <c r="C65" i="3"/>
  <c r="C64" i="3"/>
  <c r="C58" i="3"/>
  <c r="C57" i="3"/>
  <c r="C56" i="3"/>
  <c r="C55" i="3"/>
  <c r="C39" i="3"/>
  <c r="C38" i="3"/>
  <c r="C37" i="3"/>
  <c r="C36" i="3"/>
  <c r="C35" i="3"/>
  <c r="C34" i="3"/>
  <c r="C33" i="3"/>
  <c r="C32" i="3"/>
  <c r="C31" i="3"/>
  <c r="C30" i="3"/>
  <c r="C29" i="3"/>
  <c r="C28" i="3"/>
  <c r="C27" i="3"/>
  <c r="C26" i="3"/>
  <c r="C25" i="3"/>
  <c r="C24" i="3"/>
  <c r="C23" i="3"/>
  <c r="C22" i="3"/>
  <c r="C21" i="3"/>
  <c r="C5" i="3"/>
  <c r="C4" i="3"/>
  <c r="C3" i="3"/>
  <c r="C10" i="2" l="1"/>
  <c r="C38" i="2" l="1"/>
  <c r="C6" i="2"/>
  <c r="C4" i="2"/>
  <c r="C5" i="2"/>
  <c r="C7" i="2"/>
  <c r="C8" i="2"/>
  <c r="C9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9" i="2"/>
  <c r="C3" i="2"/>
  <c r="C6" i="1" l="1"/>
  <c r="C37" i="1" l="1"/>
  <c r="C36" i="1"/>
  <c r="C31" i="1"/>
  <c r="C3" i="1"/>
  <c r="C9" i="1"/>
  <c r="C19" i="1"/>
  <c r="C18" i="1"/>
  <c r="C17" i="1"/>
  <c r="C16" i="1"/>
  <c r="C15" i="1"/>
  <c r="C14" i="1"/>
  <c r="C13" i="1"/>
  <c r="C12" i="1"/>
  <c r="C20" i="1"/>
  <c r="C10" i="1"/>
  <c r="C5" i="1"/>
  <c r="C11" i="1"/>
  <c r="C29" i="1"/>
  <c r="C28" i="1"/>
  <c r="C27" i="1"/>
  <c r="C26" i="1"/>
  <c r="C8" i="1"/>
  <c r="C4" i="1"/>
  <c r="C21" i="1"/>
  <c r="C22" i="1"/>
  <c r="C23" i="1"/>
  <c r="C24" i="1"/>
  <c r="C25" i="1"/>
  <c r="C30" i="1"/>
  <c r="C32" i="1"/>
  <c r="C33" i="1"/>
  <c r="C34" i="1"/>
  <c r="C35" i="1"/>
</calcChain>
</file>

<file path=xl/sharedStrings.xml><?xml version="1.0" encoding="utf-8"?>
<sst xmlns="http://schemas.openxmlformats.org/spreadsheetml/2006/main" count="757" uniqueCount="461">
  <si>
    <t>0114-0061013064</t>
  </si>
  <si>
    <t>Data</t>
  </si>
  <si>
    <t>Description</t>
  </si>
  <si>
    <t>Type of line</t>
  </si>
  <si>
    <t>Values</t>
  </si>
  <si>
    <t>Statut</t>
  </si>
  <si>
    <t>Mandatory</t>
  </si>
  <si>
    <t>Optional</t>
  </si>
  <si>
    <t>Nav field</t>
  </si>
  <si>
    <t>Sell-to Customer No</t>
  </si>
  <si>
    <t>Size</t>
  </si>
  <si>
    <t>Comment</t>
  </si>
  <si>
    <t>Always auto transform in upper caseTo be enlarged</t>
  </si>
  <si>
    <t>Client comments - free text</t>
  </si>
  <si>
    <t>Client reference - free text - client order in his information system</t>
  </si>
  <si>
    <t>To be created in Nav</t>
  </si>
  <si>
    <t>technical comment field</t>
  </si>
  <si>
    <t>-</t>
  </si>
  <si>
    <t>0602-SPECIFIC</t>
  </si>
  <si>
    <t>Indicates that this is the Ship-to code "SPECIFIC" in Nav</t>
  </si>
  <si>
    <t>SPECIFIC or [Empty]</t>
  </si>
  <si>
    <t>Ship-to Code</t>
  </si>
  <si>
    <t>Ship-to Name</t>
  </si>
  <si>
    <t>0603-APOK MALLE</t>
  </si>
  <si>
    <t>0604-AMBACHTSSTRAAT 12</t>
  </si>
  <si>
    <t>Ship-to address 1</t>
  </si>
  <si>
    <t>Ship-to address 2</t>
  </si>
  <si>
    <t>To be enlarged in possible for KTN</t>
  </si>
  <si>
    <t>Perhaps to be used in the future</t>
  </si>
  <si>
    <t>0605-PO BOX….</t>
  </si>
  <si>
    <t>0607-MALLE</t>
  </si>
  <si>
    <t>0606-2390</t>
  </si>
  <si>
    <t>Ship-to Post Code</t>
  </si>
  <si>
    <t>Ship-to City</t>
  </si>
  <si>
    <t>Ship-to Country</t>
  </si>
  <si>
    <t>ISO 2characters</t>
  </si>
  <si>
    <t>0608-BE</t>
  </si>
  <si>
    <t>0609-Pierre</t>
  </si>
  <si>
    <t>Ship-to Contact</t>
  </si>
  <si>
    <t>0001-*** TO BE SHIPPED TO *********************</t>
  </si>
  <si>
    <t>0001-**********************************************</t>
  </si>
  <si>
    <t>Bill-to Customer No</t>
  </si>
  <si>
    <t>Default is customer no</t>
  </si>
  <si>
    <t>0104 -01/04/2014</t>
  </si>
  <si>
    <t>Requested delivery date</t>
  </si>
  <si>
    <t>0201-7777777</t>
  </si>
  <si>
    <t>0001-*** TO BE BILLED TO *********************</t>
  </si>
  <si>
    <t>0202-SPECIFIC</t>
  </si>
  <si>
    <t>0203-APOK MALLE</t>
  </si>
  <si>
    <t>0204-AMBACHTSSTRAAT 12</t>
  </si>
  <si>
    <t>0205-PO BOX….</t>
  </si>
  <si>
    <t>0206-2390</t>
  </si>
  <si>
    <t>0207-MALLE</t>
  </si>
  <si>
    <t>0208-BE</t>
  </si>
  <si>
    <t>0209-Pierre</t>
  </si>
  <si>
    <t>Bill-to Name</t>
  </si>
  <si>
    <t>Bill-to address 1</t>
  </si>
  <si>
    <t>Bill-to address 2</t>
  </si>
  <si>
    <t>Bill-to Post Code</t>
  </si>
  <si>
    <t>Bill-to City</t>
  </si>
  <si>
    <t>Bill-to Country</t>
  </si>
  <si>
    <t>Bill-to Contact</t>
  </si>
  <si>
    <t>0001-*** HEADER *********************</t>
  </si>
  <si>
    <t>0001-*** LINES *********************</t>
  </si>
  <si>
    <t>Item No</t>
  </si>
  <si>
    <t>Item</t>
  </si>
  <si>
    <t>0502-C001XS</t>
  </si>
  <si>
    <t>Variant code</t>
  </si>
  <si>
    <t>Variant</t>
  </si>
  <si>
    <t>0503-1000</t>
  </si>
  <si>
    <t>Quantity (PCS)</t>
  </si>
  <si>
    <t>Quantity (Base)</t>
  </si>
  <si>
    <t>Add a comment line under the preceding line</t>
  </si>
  <si>
    <t>Line comment</t>
  </si>
  <si>
    <t>9999-*end of order*</t>
  </si>
  <si>
    <t xml:space="preserve">Shipping Method NORMAL/EXPRESS </t>
  </si>
  <si>
    <t>NORMAL=default</t>
  </si>
  <si>
    <t>0107-EXPRESS</t>
  </si>
  <si>
    <t>NORMAL/EXPRESS</t>
  </si>
  <si>
    <t>Client Comment</t>
  </si>
  <si>
    <t>0115-Free Text Field</t>
  </si>
  <si>
    <t>External document No</t>
  </si>
  <si>
    <t>Optonal</t>
  </si>
  <si>
    <t>Customer number in S&amp;S System</t>
  </si>
  <si>
    <t>0101-R00001</t>
  </si>
  <si>
    <t>0504-This is a comment for the above item</t>
  </si>
  <si>
    <t>0501-STSW049</t>
  </si>
  <si>
    <t>0100-CREATED</t>
  </si>
  <si>
    <t>File Type</t>
  </si>
  <si>
    <t>CREATED/RDYTOSHIP/SHIPPED</t>
  </si>
  <si>
    <t>This field will indicate the type of export file</t>
  </si>
  <si>
    <t>Always auto transformed in upper case</t>
  </si>
  <si>
    <t>This field will contain the transport price calculated by our system</t>
  </si>
  <si>
    <t>0001-*** HEADER ***********************************</t>
  </si>
  <si>
    <t>0001-*** TO BE BILLED TO **************************</t>
  </si>
  <si>
    <t>0001-*** TO BE SHIPPED TO *************************</t>
  </si>
  <si>
    <t>0001-*** LINES ************************************</t>
  </si>
  <si>
    <t>0001-*** TRANSPORT ********************************</t>
  </si>
  <si>
    <t>0102-SO16-05741</t>
  </si>
  <si>
    <t>Sales Order No. In S&amp;S System</t>
  </si>
  <si>
    <t>No.</t>
  </si>
  <si>
    <t>Transport Price Excl VAT</t>
  </si>
  <si>
    <t>0701-13,00</t>
  </si>
  <si>
    <t>0701-15,73</t>
  </si>
  <si>
    <t>Transport Price Incl VAT</t>
  </si>
  <si>
    <t>Amount</t>
  </si>
  <si>
    <t>Amount Including VAT</t>
  </si>
  <si>
    <t>Package tracking code</t>
  </si>
  <si>
    <t>Package Tracking No.</t>
  </si>
  <si>
    <t>0116-05308037854225</t>
  </si>
  <si>
    <t>Invoice Date</t>
  </si>
  <si>
    <t>Due Date</t>
  </si>
  <si>
    <t>Structured Message</t>
  </si>
  <si>
    <t>Payment Terms</t>
  </si>
  <si>
    <t>Unit Price</t>
  </si>
  <si>
    <t>Line Amount</t>
  </si>
  <si>
    <t>Amount Incl VAT</t>
  </si>
  <si>
    <t>Intrastat</t>
  </si>
  <si>
    <t>Country of Origin</t>
  </si>
  <si>
    <t>ECO-Class</t>
  </si>
  <si>
    <t>0103-SO16-05741</t>
  </si>
  <si>
    <t>0105-30/05/2014</t>
  </si>
  <si>
    <t>Invoice No. In S&amp;S System</t>
  </si>
  <si>
    <t>Order No.</t>
  </si>
  <si>
    <t>Posting Date</t>
  </si>
  <si>
    <t>OGM</t>
  </si>
  <si>
    <t>0100-INVOICE/CREDIT</t>
  </si>
  <si>
    <t>Payment Terms Description</t>
  </si>
  <si>
    <t>0110-146,30</t>
  </si>
  <si>
    <t>VAT</t>
  </si>
  <si>
    <t>0111-0</t>
  </si>
  <si>
    <t>0112-146,30</t>
  </si>
  <si>
    <t>0107-+++000/1620/34961+++</t>
  </si>
  <si>
    <t>0109-1 Month/2%8Days</t>
  </si>
  <si>
    <t>0108-0061013064</t>
  </si>
  <si>
    <t>0106-09/04/2014</t>
  </si>
  <si>
    <t>Payment Discount Date</t>
  </si>
  <si>
    <t>Pmt. Discount Date</t>
  </si>
  <si>
    <t>VAT Amount</t>
  </si>
  <si>
    <t>Amount Inc. VAT</t>
  </si>
  <si>
    <t>Amount Inc. VAT - Payment Discount Amount</t>
  </si>
  <si>
    <t>0114-143,37</t>
  </si>
  <si>
    <t>0113-2,93</t>
  </si>
  <si>
    <t>Payment Discount Amount</t>
  </si>
  <si>
    <t>Pmt Discount Amount</t>
  </si>
  <si>
    <t>0301-Boulevard Louis Schmidt 3/2</t>
  </si>
  <si>
    <t>Address</t>
  </si>
  <si>
    <t>Post Code</t>
  </si>
  <si>
    <t>City</t>
  </si>
  <si>
    <t>Country/Region</t>
  </si>
  <si>
    <t>Phone No.</t>
  </si>
  <si>
    <t>E-Mail</t>
  </si>
  <si>
    <t>Home Page</t>
  </si>
  <si>
    <t>VAT No.</t>
  </si>
  <si>
    <t>Bank Account EUR</t>
  </si>
  <si>
    <t>BIC Bank EUR</t>
  </si>
  <si>
    <t>Bank Account GBP</t>
  </si>
  <si>
    <t>Sort Code Bank Account GBP</t>
  </si>
  <si>
    <t>0302-1040</t>
  </si>
  <si>
    <t>0303-BRUSSEL (ETTERBEEK)</t>
  </si>
  <si>
    <t>0305-+32(0)2 663 33 00</t>
  </si>
  <si>
    <t>0306-info@stanleystella.com</t>
  </si>
  <si>
    <t>0307-www.stanleystella.com</t>
  </si>
  <si>
    <t>0308-VAT BE 0810.580.894</t>
  </si>
  <si>
    <t>0309-BE98 7320 2001 5393</t>
  </si>
  <si>
    <t>0310-CREGBEBB</t>
  </si>
  <si>
    <t>0311-02427572</t>
  </si>
  <si>
    <t>0312-16-54-87</t>
  </si>
  <si>
    <t>0504-13,33</t>
  </si>
  <si>
    <t>0503-10</t>
  </si>
  <si>
    <t>0505-133,3</t>
  </si>
  <si>
    <t>0506-61099090</t>
  </si>
  <si>
    <t>0102-PSI16-20349</t>
  </si>
  <si>
    <t>0304-BE</t>
  </si>
  <si>
    <t>0115-6,692</t>
  </si>
  <si>
    <t>Total Weight in kg</t>
  </si>
  <si>
    <t>Currency Code</t>
  </si>
  <si>
    <t>Amount Incl VAT With Payment Discount</t>
  </si>
  <si>
    <t>0116-EUR</t>
  </si>
  <si>
    <t>0001-*** S&amp;S Company Information ******************</t>
  </si>
  <si>
    <t>0507-Sustainable</t>
  </si>
  <si>
    <t>0508-Bangladesh</t>
  </si>
  <si>
    <t>not used in credit notes</t>
  </si>
  <si>
    <t>Code</t>
  </si>
  <si>
    <t>AED</t>
  </si>
  <si>
    <t>United Arab Emirates dirham</t>
  </si>
  <si>
    <t>AUD</t>
  </si>
  <si>
    <t>Australian dollar</t>
  </si>
  <si>
    <t>BDT</t>
  </si>
  <si>
    <t>BANGLADESH TAKA</t>
  </si>
  <si>
    <t>BGL</t>
  </si>
  <si>
    <t>Bulgarian leva</t>
  </si>
  <si>
    <t>BND</t>
  </si>
  <si>
    <t>Brunei Darussalem dollar</t>
  </si>
  <si>
    <t>BRL</t>
  </si>
  <si>
    <t>Brazilian real</t>
  </si>
  <si>
    <t>CAD</t>
  </si>
  <si>
    <t>Canadian dollar</t>
  </si>
  <si>
    <t>CHF</t>
  </si>
  <si>
    <t>Swiss franc</t>
  </si>
  <si>
    <t>CSD</t>
  </si>
  <si>
    <t>Serbian Dinar</t>
  </si>
  <si>
    <t>CZK</t>
  </si>
  <si>
    <t>Czech koruna</t>
  </si>
  <si>
    <t>DKK</t>
  </si>
  <si>
    <t>Danish krone</t>
  </si>
  <si>
    <t>DZD</t>
  </si>
  <si>
    <t>Algerian dinar</t>
  </si>
  <si>
    <t>EEK</t>
  </si>
  <si>
    <t>Estonian kroon</t>
  </si>
  <si>
    <t>EUR</t>
  </si>
  <si>
    <t>FJD</t>
  </si>
  <si>
    <t>Fiji dollar</t>
  </si>
  <si>
    <t>GBP</t>
  </si>
  <si>
    <t>British pound</t>
  </si>
  <si>
    <t>HKD</t>
  </si>
  <si>
    <t>Hong Kong dollar</t>
  </si>
  <si>
    <t>HRK</t>
  </si>
  <si>
    <t>Croatian Kuna</t>
  </si>
  <si>
    <t>HUF</t>
  </si>
  <si>
    <t>Hungarian forint</t>
  </si>
  <si>
    <t>IDR</t>
  </si>
  <si>
    <t>Indonesian rupiah</t>
  </si>
  <si>
    <t>INR</t>
  </si>
  <si>
    <t>Indian rupee</t>
  </si>
  <si>
    <t>ISK</t>
  </si>
  <si>
    <t>Icelandic krona</t>
  </si>
  <si>
    <t>JPY</t>
  </si>
  <si>
    <t>Japanese yen</t>
  </si>
  <si>
    <t>KES</t>
  </si>
  <si>
    <t>Kenyan Shilling</t>
  </si>
  <si>
    <t>LTL</t>
  </si>
  <si>
    <t>Lithuanian litas</t>
  </si>
  <si>
    <t>LVL</t>
  </si>
  <si>
    <t>Latvian lats</t>
  </si>
  <si>
    <t>MAD</t>
  </si>
  <si>
    <t>Moroccan dirham</t>
  </si>
  <si>
    <t>MXP</t>
  </si>
  <si>
    <t>Mexican peso</t>
  </si>
  <si>
    <t>MYR</t>
  </si>
  <si>
    <t>Malaysian ringgit</t>
  </si>
  <si>
    <t>MZM</t>
  </si>
  <si>
    <t>Mozambique metical</t>
  </si>
  <si>
    <t>NGN</t>
  </si>
  <si>
    <t>Nigerian naira</t>
  </si>
  <si>
    <t>NOK</t>
  </si>
  <si>
    <t>Norwegian krone</t>
  </si>
  <si>
    <t>NZD</t>
  </si>
  <si>
    <t>New Zealand dollar</t>
  </si>
  <si>
    <t>PHP</t>
  </si>
  <si>
    <t>Philippines peso</t>
  </si>
  <si>
    <t>PLN</t>
  </si>
  <si>
    <t>Polish zloty</t>
  </si>
  <si>
    <t>ROL</t>
  </si>
  <si>
    <t>Romanian leu</t>
  </si>
  <si>
    <t>RUR</t>
  </si>
  <si>
    <t>Russian ruble</t>
  </si>
  <si>
    <t>SAR</t>
  </si>
  <si>
    <t>Saudi Arabian ryial</t>
  </si>
  <si>
    <t>SBD</t>
  </si>
  <si>
    <t>Solomon Islands dollar</t>
  </si>
  <si>
    <t>SEK</t>
  </si>
  <si>
    <t>Swedish krona</t>
  </si>
  <si>
    <t>SGD</t>
  </si>
  <si>
    <t>Singapore dollar</t>
  </si>
  <si>
    <t>SIT</t>
  </si>
  <si>
    <t>Slovenian tolar</t>
  </si>
  <si>
    <t>SKK</t>
  </si>
  <si>
    <t>Slovak Koruna</t>
  </si>
  <si>
    <t>SZL</t>
  </si>
  <si>
    <t>Swaziland lilangeni</t>
  </si>
  <si>
    <t>THB</t>
  </si>
  <si>
    <t>Thai baht</t>
  </si>
  <si>
    <t>TND</t>
  </si>
  <si>
    <t>Tunesian dinar</t>
  </si>
  <si>
    <t>TRY</t>
  </si>
  <si>
    <t>New Turkish lira</t>
  </si>
  <si>
    <t>UGS</t>
  </si>
  <si>
    <t>Ugandan Shilling</t>
  </si>
  <si>
    <t>USD</t>
  </si>
  <si>
    <t>US dollar</t>
  </si>
  <si>
    <t>VUV</t>
  </si>
  <si>
    <t>Vanuatu vatu</t>
  </si>
  <si>
    <t>WST</t>
  </si>
  <si>
    <t>Western Samoan tala</t>
  </si>
  <si>
    <t>ZAR</t>
  </si>
  <si>
    <t>South African rand</t>
  </si>
  <si>
    <t>Euro</t>
  </si>
  <si>
    <t>AE</t>
  </si>
  <si>
    <t>Name</t>
  </si>
  <si>
    <t>United Arab Emirates</t>
  </si>
  <si>
    <t>AT</t>
  </si>
  <si>
    <t>Austria</t>
  </si>
  <si>
    <t>AU</t>
  </si>
  <si>
    <t>Australia</t>
  </si>
  <si>
    <t>BAPA</t>
  </si>
  <si>
    <t>Bangladesh / Pakistan</t>
  </si>
  <si>
    <t>BATR</t>
  </si>
  <si>
    <t>Bangladesh / Turkey</t>
  </si>
  <si>
    <t>BD</t>
  </si>
  <si>
    <t>Bangladesh</t>
  </si>
  <si>
    <t>BE</t>
  </si>
  <si>
    <t>Belgium</t>
  </si>
  <si>
    <t>BG</t>
  </si>
  <si>
    <t>Bulgaria</t>
  </si>
  <si>
    <t>BL</t>
  </si>
  <si>
    <t>Saint-Barthelemy</t>
  </si>
  <si>
    <t>France</t>
  </si>
  <si>
    <t>BN</t>
  </si>
  <si>
    <t>Brunei Darussalam</t>
  </si>
  <si>
    <t>BR</t>
  </si>
  <si>
    <t>Brazil</t>
  </si>
  <si>
    <t>CA</t>
  </si>
  <si>
    <t>Canada</t>
  </si>
  <si>
    <t>CH</t>
  </si>
  <si>
    <t>Switzerland</t>
  </si>
  <si>
    <t>CN</t>
  </si>
  <si>
    <t>China</t>
  </si>
  <si>
    <t>CS</t>
  </si>
  <si>
    <t>Serbia &amp; Montenegro</t>
  </si>
  <si>
    <t>CY</t>
  </si>
  <si>
    <t>Cyprus</t>
  </si>
  <si>
    <t>CZ</t>
  </si>
  <si>
    <t>Czech Republic</t>
  </si>
  <si>
    <t>DE</t>
  </si>
  <si>
    <t>Germany</t>
  </si>
  <si>
    <t>DK</t>
  </si>
  <si>
    <t>Denmark</t>
  </si>
  <si>
    <t>DZ</t>
  </si>
  <si>
    <t>Algeria</t>
  </si>
  <si>
    <t>EE</t>
  </si>
  <si>
    <t>Estonia</t>
  </si>
  <si>
    <t>ES</t>
  </si>
  <si>
    <t>Spain</t>
  </si>
  <si>
    <t>FI</t>
  </si>
  <si>
    <t>Finland</t>
  </si>
  <si>
    <t>FJ</t>
  </si>
  <si>
    <t>Fiji Islands</t>
  </si>
  <si>
    <t>FR</t>
  </si>
  <si>
    <t>GB</t>
  </si>
  <si>
    <t>United Kingdom</t>
  </si>
  <si>
    <t>GC</t>
  </si>
  <si>
    <t>Las Palmas de Gran Canaria</t>
  </si>
  <si>
    <t>GE</t>
  </si>
  <si>
    <t>GEORGIE</t>
  </si>
  <si>
    <t>GF</t>
  </si>
  <si>
    <t>French Guiana</t>
  </si>
  <si>
    <t>GLP</t>
  </si>
  <si>
    <t>Guadeloupe</t>
  </si>
  <si>
    <t>GR</t>
  </si>
  <si>
    <t>Greece</t>
  </si>
  <si>
    <t>HK</t>
  </si>
  <si>
    <t xml:space="preserve">Hong Kong </t>
  </si>
  <si>
    <t>HR</t>
  </si>
  <si>
    <t>Croatia</t>
  </si>
  <si>
    <t>HU</t>
  </si>
  <si>
    <t>Hungary</t>
  </si>
  <si>
    <t>ID</t>
  </si>
  <si>
    <t>Indonesia</t>
  </si>
  <si>
    <t>IE</t>
  </si>
  <si>
    <t>Ireland</t>
  </si>
  <si>
    <t>IL</t>
  </si>
  <si>
    <t>Israel</t>
  </si>
  <si>
    <t>IN</t>
  </si>
  <si>
    <t>India</t>
  </si>
  <si>
    <t>IS</t>
  </si>
  <si>
    <t>Iceland</t>
  </si>
  <si>
    <t>IT</t>
  </si>
  <si>
    <t>Italy</t>
  </si>
  <si>
    <t>JE</t>
  </si>
  <si>
    <t>Jersey</t>
  </si>
  <si>
    <t>JP</t>
  </si>
  <si>
    <t>Japan</t>
  </si>
  <si>
    <t>KE</t>
  </si>
  <si>
    <t>Kenya</t>
  </si>
  <si>
    <t>LB</t>
  </si>
  <si>
    <t>Lebanon</t>
  </si>
  <si>
    <t>LE</t>
  </si>
  <si>
    <t>L</t>
  </si>
  <si>
    <t>LT</t>
  </si>
  <si>
    <t>Lithuania</t>
  </si>
  <si>
    <t>LU</t>
  </si>
  <si>
    <t>Luxembourg</t>
  </si>
  <si>
    <t>LV</t>
  </si>
  <si>
    <t>Latvia</t>
  </si>
  <si>
    <t>MC</t>
  </si>
  <si>
    <t>Monaco</t>
  </si>
  <si>
    <t>MO</t>
  </si>
  <si>
    <t>Morocco</t>
  </si>
  <si>
    <t>MT</t>
  </si>
  <si>
    <t>Malta</t>
  </si>
  <si>
    <t>MX</t>
  </si>
  <si>
    <t>Mexico</t>
  </si>
  <si>
    <t>MY</t>
  </si>
  <si>
    <t>Malaysia</t>
  </si>
  <si>
    <t>MZ</t>
  </si>
  <si>
    <t>Mozambique</t>
  </si>
  <si>
    <t>NG</t>
  </si>
  <si>
    <t>Nigeria</t>
  </si>
  <si>
    <t>NL</t>
  </si>
  <si>
    <t>The Netherlands</t>
  </si>
  <si>
    <t>NO</t>
  </si>
  <si>
    <t>Norway</t>
  </si>
  <si>
    <t>NZ</t>
  </si>
  <si>
    <t>New Zealand</t>
  </si>
  <si>
    <t>PF</t>
  </si>
  <si>
    <t>POLYNESIE FRANCAISE</t>
  </si>
  <si>
    <t>PH</t>
  </si>
  <si>
    <t>Philippines</t>
  </si>
  <si>
    <t>PK</t>
  </si>
  <si>
    <t>Pakistan</t>
  </si>
  <si>
    <t>PL</t>
  </si>
  <si>
    <t>Poland</t>
  </si>
  <si>
    <t>PT</t>
  </si>
  <si>
    <t>Portugal</t>
  </si>
  <si>
    <t>RDC</t>
  </si>
  <si>
    <t>République Démocratique du Congo</t>
  </si>
  <si>
    <t>RE</t>
  </si>
  <si>
    <t>La Réunion</t>
  </si>
  <si>
    <t>RO</t>
  </si>
  <si>
    <t>Romania</t>
  </si>
  <si>
    <t>RS</t>
  </si>
  <si>
    <t>SERBIE</t>
  </si>
  <si>
    <t>RU</t>
  </si>
  <si>
    <t>Russia</t>
  </si>
  <si>
    <t>SA</t>
  </si>
  <si>
    <t>Saudi Arabia</t>
  </si>
  <si>
    <t>SB</t>
  </si>
  <si>
    <t>Solomon Islands</t>
  </si>
  <si>
    <t>SE</t>
  </si>
  <si>
    <t>Sweden</t>
  </si>
  <si>
    <t>SG</t>
  </si>
  <si>
    <t>Singapore</t>
  </si>
  <si>
    <t>SI</t>
  </si>
  <si>
    <t>Slovenia</t>
  </si>
  <si>
    <t>SK</t>
  </si>
  <si>
    <t>Slovakia</t>
  </si>
  <si>
    <t>SL</t>
  </si>
  <si>
    <t>SZ</t>
  </si>
  <si>
    <t>Swaziland</t>
  </si>
  <si>
    <t>TH</t>
  </si>
  <si>
    <t>Thailand</t>
  </si>
  <si>
    <t>TN</t>
  </si>
  <si>
    <t>Tunisia</t>
  </si>
  <si>
    <t>TR</t>
  </si>
  <si>
    <t>Turkey</t>
  </si>
  <si>
    <t>TZ</t>
  </si>
  <si>
    <t>Tanzania</t>
  </si>
  <si>
    <t>UA</t>
  </si>
  <si>
    <t>Ukraine</t>
  </si>
  <si>
    <t>UG</t>
  </si>
  <si>
    <t>Uganda</t>
  </si>
  <si>
    <t>US</t>
  </si>
  <si>
    <t>USA</t>
  </si>
  <si>
    <t>VU</t>
  </si>
  <si>
    <t>Vanuatu</t>
  </si>
  <si>
    <t>WS</t>
  </si>
  <si>
    <t>Samoa</t>
  </si>
  <si>
    <t>ZA</t>
  </si>
  <si>
    <t>South Africa</t>
  </si>
  <si>
    <t>Client reference - free text - client order in his information system. UPDATE: Using the same code for another EDI file will result in these lines being added to the already existing Sales Order if that sales order is still open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</si>
</sst>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7">
    <border>
      <left/>
      <right/>
      <top/>
      <bottom/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8">
    <xf numFmtId="0" fontId="0" fillId="0" borderId="0" xfId="0"/>
    <xf numFmtId="0" fontId="0" fillId="0" borderId="0" xfId="0" applyNumberFormat="1"/>
    <xf numFmtId="0" fontId="0" fillId="0" borderId="0" xfId="0" quotePrefix="1"/>
    <xf numFmtId="0" fontId="1" fillId="2" borderId="1" xfId="0" applyFont="1" applyFill="1" applyBorder="1"/>
    <xf numFmtId="0" fontId="1" fillId="2" borderId="2" xfId="0" applyFont="1" applyFill="1" applyBorder="1"/>
    <xf numFmtId="0" fontId="0" fillId="0" borderId="1" xfId="0" applyFont="1" applyBorder="1"/>
    <xf numFmtId="0" fontId="0" fillId="0" borderId="2" xfId="0" applyFont="1" applyBorder="1"/>
    <xf numFmtId="0" fontId="0" fillId="0" borderId="2" xfId="0" applyNumberFormat="1" applyFont="1" applyBorder="1"/>
    <xf numFmtId="0" fontId="0" fillId="0" borderId="3" xfId="0" applyFont="1" applyBorder="1"/>
    <xf numFmtId="0" fontId="0" fillId="0" borderId="4" xfId="0" applyFont="1" applyBorder="1"/>
    <xf numFmtId="0" fontId="0" fillId="0" borderId="5" xfId="0" applyFont="1" applyBorder="1"/>
    <xf numFmtId="0" fontId="0" fillId="0" borderId="6" xfId="0" applyFont="1" applyBorder="1"/>
    <xf numFmtId="0" fontId="1" fillId="2" borderId="3" xfId="0" applyFont="1" applyFill="1" applyBorder="1"/>
    <xf numFmtId="0" fontId="2" fillId="3" borderId="0" xfId="0" applyFont="1" applyFill="1"/>
    <xf numFmtId="0" fontId="2" fillId="3" borderId="0" xfId="0" applyNumberFormat="1" applyFont="1" applyFill="1"/>
    <xf numFmtId="0" fontId="0" fillId="0" borderId="2" xfId="0" quotePrefix="1" applyFont="1" applyBorder="1"/>
    <xf numFmtId="0" fontId="0" fillId="0" borderId="5" xfId="0" quotePrefix="1" applyFont="1" applyBorder="1"/>
    <xf numFmtId="0" fontId="1" fillId="2" borderId="2" xfId="0" applyNumberFormat="1" applyFont="1" applyFill="1" applyBorder="1"/>
    <xf numFmtId="0" fontId="4" fillId="0" borderId="1" xfId="1" applyBorder="1"/>
    <xf numFmtId="0" fontId="3" fillId="0" borderId="0" xfId="0" applyFont="1"/>
    <xf numFmtId="0" fontId="0" fillId="0" borderId="1" xfId="0" applyFont="1" applyFill="1" applyBorder="1"/>
    <xf numFmtId="0" fontId="0" fillId="0" borderId="2" xfId="0" applyFont="1" applyFill="1" applyBorder="1"/>
    <xf numFmtId="0" fontId="0" fillId="0" borderId="2" xfId="0" applyNumberFormat="1" applyFont="1" applyFill="1" applyBorder="1"/>
    <xf numFmtId="0" fontId="0" fillId="0" borderId="3" xfId="0" applyFont="1" applyFill="1" applyBorder="1"/>
    <xf numFmtId="0" fontId="0" fillId="0" borderId="0" xfId="0" applyFill="1"/>
    <xf numFmtId="0" fontId="5" fillId="0" borderId="0" xfId="0" applyFont="1"/>
    <xf numFmtId="0" fontId="5" fillId="0" borderId="0" xfId="0" applyFont="1" applyAlignment="1">
      <alignment wrapText="1"/>
    </xf>
    <xf numFmtId="0" fontId="0" fillId="4" borderId="0" xfId="0" applyFill="1"/>
  </cellXfs>
  <cellStyles count="2">
    <cellStyle name="Hyperlink" xfId="1" builtinId="8"/>
    <cellStyle name="Normal" xfId="0" builtinId="0"/>
  </cellStyles>
  <dxfs count="1"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di%20client%20import%20file%20format_V3_Odo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ientImport"/>
      <sheetName val="ClientExport Order Confirmation"/>
      <sheetName val="ClientExport Invoice-CreditNote"/>
      <sheetName val="CurrencyList"/>
      <sheetName val="CountryList"/>
      <sheetName val="Edi client import file format_V"/>
    </sheetNames>
    <sheetDataSet>
      <sheetData sheetId="0"/>
      <sheetData sheetId="1"/>
      <sheetData sheetId="2"/>
      <sheetData sheetId="3"/>
      <sheetData sheetId="4"/>
      <sheetData sheetId="5" refreshError="1"/>
    </sheetDataSet>
  </externalBook>
</externalLink>
</file>

<file path=xl/tables/table1.xml><?xml version="1.0" encoding="utf-8"?>
<table xmlns="http://schemas.openxmlformats.org/spreadsheetml/2006/main" id="1" name="Table1" displayName="Table1" ref="A2:H37" totalsRowShown="0">
  <autoFilter ref="A2:H37"/>
  <tableColumns count="8">
    <tableColumn id="1" name="Data"/>
    <tableColumn id="2" name="Description"/>
    <tableColumn id="3" name="Type of line" dataDxfId="0">
      <calculatedColumnFormula>LEFT(Table1[[#This Row],[Data]],4)</calculatedColumnFormula>
    </tableColumn>
    <tableColumn id="4" name="Values"/>
    <tableColumn id="5" name="Statut"/>
    <tableColumn id="6" name="Nav field"/>
    <tableColumn id="7" name="Size"/>
    <tableColumn id="8" name="Comment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mailto:0306-info@stanleystella.com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7"/>
  <sheetViews>
    <sheetView tabSelected="1" workbookViewId="0">
      <selection activeCell="E37" sqref="E37"/>
    </sheetView>
  </sheetViews>
  <sheetFormatPr defaultRowHeight="15" x14ac:dyDescent="0.25"/>
  <cols>
    <col min="1" max="1" width="66.28515625" bestFit="1" customWidth="1"/>
    <col min="2" max="2" width="87.7109375" bestFit="1" customWidth="1"/>
    <col min="3" max="3" width="13.7109375" bestFit="1" customWidth="1"/>
    <col min="4" max="4" width="18.5703125" bestFit="1" customWidth="1"/>
    <col min="5" max="5" width="10.5703125" bestFit="1" customWidth="1"/>
    <col min="6" max="6" width="23.28515625" customWidth="1"/>
    <col min="8" max="8" width="51.28515625" bestFit="1" customWidth="1"/>
  </cols>
  <sheetData>
    <row r="2" spans="1:8" x14ac:dyDescent="0.25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8</v>
      </c>
      <c r="G2" t="s">
        <v>10</v>
      </c>
      <c r="H2" t="s">
        <v>11</v>
      </c>
    </row>
    <row r="3" spans="1:8" x14ac:dyDescent="0.25">
      <c r="A3" t="s">
        <v>62</v>
      </c>
      <c r="B3" t="s">
        <v>16</v>
      </c>
      <c r="C3" t="str">
        <f>LEFT(Table1[[#This Row],[Data]],4)</f>
        <v>0001</v>
      </c>
      <c r="E3" t="s">
        <v>7</v>
      </c>
      <c r="F3" s="2" t="s">
        <v>17</v>
      </c>
    </row>
    <row r="4" spans="1:8" x14ac:dyDescent="0.25">
      <c r="A4" t="s">
        <v>84</v>
      </c>
      <c r="B4" t="s">
        <v>83</v>
      </c>
      <c r="C4" t="str">
        <f>LEFT(Table1[[#This Row],[Data]],4)</f>
        <v>0101</v>
      </c>
      <c r="E4" t="s">
        <v>82</v>
      </c>
      <c r="F4" t="s">
        <v>9</v>
      </c>
      <c r="G4">
        <v>20</v>
      </c>
    </row>
    <row r="5" spans="1:8" x14ac:dyDescent="0.25">
      <c r="A5" t="s">
        <v>43</v>
      </c>
      <c r="B5" t="s">
        <v>44</v>
      </c>
      <c r="C5" s="1" t="str">
        <f>LEFT(Table1[[#This Row],[Data]],4)</f>
        <v>0104</v>
      </c>
      <c r="E5" t="s">
        <v>7</v>
      </c>
      <c r="F5" t="s">
        <v>44</v>
      </c>
    </row>
    <row r="6" spans="1:8" x14ac:dyDescent="0.25">
      <c r="A6" t="s">
        <v>77</v>
      </c>
      <c r="B6" t="s">
        <v>75</v>
      </c>
      <c r="C6" s="1" t="str">
        <f>LEFT(Table1[[#This Row],[Data]],4)</f>
        <v>0107</v>
      </c>
      <c r="D6" t="s">
        <v>78</v>
      </c>
      <c r="E6" t="s">
        <v>7</v>
      </c>
      <c r="G6">
        <v>20</v>
      </c>
      <c r="H6" t="s">
        <v>76</v>
      </c>
    </row>
    <row r="7" spans="1:8" s="25" customFormat="1" ht="45" x14ac:dyDescent="0.25">
      <c r="A7" s="25" t="s">
        <v>0</v>
      </c>
      <c r="B7" s="26" t="s">
        <v>460</v>
      </c>
      <c r="C7" s="25" t="str">
        <f>LEFT([1]!Table1[[#This Row],[Data]],4)</f>
        <v>0114</v>
      </c>
      <c r="E7" s="25" t="s">
        <v>7</v>
      </c>
      <c r="F7" s="25" t="s">
        <v>81</v>
      </c>
      <c r="G7" s="25">
        <v>20</v>
      </c>
      <c r="H7" s="25" t="s">
        <v>12</v>
      </c>
    </row>
    <row r="8" spans="1:8" s="13" customFormat="1" x14ac:dyDescent="0.25">
      <c r="A8" s="13" t="s">
        <v>80</v>
      </c>
      <c r="B8" s="13" t="s">
        <v>13</v>
      </c>
      <c r="C8" s="14" t="str">
        <f>LEFT(Table1[[#This Row],[Data]],4)</f>
        <v>0115</v>
      </c>
      <c r="E8" s="13" t="s">
        <v>7</v>
      </c>
      <c r="F8" s="13" t="s">
        <v>79</v>
      </c>
      <c r="G8" s="13">
        <v>250</v>
      </c>
      <c r="H8" s="13" t="s">
        <v>15</v>
      </c>
    </row>
    <row r="9" spans="1:8" x14ac:dyDescent="0.25">
      <c r="A9" t="s">
        <v>40</v>
      </c>
      <c r="C9" s="1" t="str">
        <f>LEFT(Table1[[#This Row],[Data]],4)</f>
        <v>0001</v>
      </c>
      <c r="E9" t="s">
        <v>7</v>
      </c>
    </row>
    <row r="10" spans="1:8" x14ac:dyDescent="0.25">
      <c r="A10" t="s">
        <v>46</v>
      </c>
      <c r="B10" t="s">
        <v>16</v>
      </c>
      <c r="C10" t="str">
        <f>LEFT(Table1[[#This Row],[Data]],4)</f>
        <v>0001</v>
      </c>
      <c r="E10" t="s">
        <v>7</v>
      </c>
      <c r="F10" s="2" t="s">
        <v>17</v>
      </c>
    </row>
    <row r="11" spans="1:8" x14ac:dyDescent="0.25">
      <c r="A11" t="s">
        <v>45</v>
      </c>
      <c r="B11" t="s">
        <v>41</v>
      </c>
      <c r="C11" s="1" t="str">
        <f>LEFT(Table1[[#This Row],[Data]],4)</f>
        <v>0201</v>
      </c>
      <c r="E11" t="s">
        <v>7</v>
      </c>
      <c r="F11" t="s">
        <v>41</v>
      </c>
      <c r="G11">
        <v>20</v>
      </c>
      <c r="H11" t="s">
        <v>42</v>
      </c>
    </row>
    <row r="12" spans="1:8" x14ac:dyDescent="0.25">
      <c r="A12" t="s">
        <v>47</v>
      </c>
      <c r="B12" t="s">
        <v>19</v>
      </c>
      <c r="C12" t="str">
        <f>LEFT(Table1[[#This Row],[Data]],4)</f>
        <v>0202</v>
      </c>
      <c r="D12" t="s">
        <v>20</v>
      </c>
      <c r="E12" t="s">
        <v>7</v>
      </c>
      <c r="F12" t="s">
        <v>19</v>
      </c>
      <c r="G12">
        <v>10</v>
      </c>
    </row>
    <row r="13" spans="1:8" x14ac:dyDescent="0.25">
      <c r="A13" t="s">
        <v>48</v>
      </c>
      <c r="B13" t="s">
        <v>55</v>
      </c>
      <c r="C13" t="str">
        <f>LEFT(Table1[[#This Row],[Data]],4)</f>
        <v>0203</v>
      </c>
      <c r="E13" t="s">
        <v>7</v>
      </c>
      <c r="F13" t="s">
        <v>55</v>
      </c>
      <c r="G13">
        <v>50</v>
      </c>
    </row>
    <row r="14" spans="1:8" x14ac:dyDescent="0.25">
      <c r="A14" t="s">
        <v>49</v>
      </c>
      <c r="B14" t="s">
        <v>56</v>
      </c>
      <c r="C14" t="str">
        <f>LEFT(Table1[[#This Row],[Data]],4)</f>
        <v>0204</v>
      </c>
      <c r="E14" t="s">
        <v>7</v>
      </c>
      <c r="F14" t="s">
        <v>56</v>
      </c>
      <c r="G14">
        <v>50</v>
      </c>
      <c r="H14" t="s">
        <v>27</v>
      </c>
    </row>
    <row r="15" spans="1:8" x14ac:dyDescent="0.25">
      <c r="A15" t="s">
        <v>50</v>
      </c>
      <c r="B15" t="s">
        <v>57</v>
      </c>
      <c r="C15" t="str">
        <f>LEFT(Table1[[#This Row],[Data]],4)</f>
        <v>0205</v>
      </c>
      <c r="E15" t="s">
        <v>7</v>
      </c>
      <c r="F15" t="s">
        <v>57</v>
      </c>
      <c r="G15">
        <v>50</v>
      </c>
      <c r="H15" t="s">
        <v>28</v>
      </c>
    </row>
    <row r="16" spans="1:8" x14ac:dyDescent="0.25">
      <c r="A16" t="s">
        <v>51</v>
      </c>
      <c r="B16" t="s">
        <v>58</v>
      </c>
      <c r="C16" s="1" t="str">
        <f>LEFT(Table1[[#This Row],[Data]],4)</f>
        <v>0206</v>
      </c>
      <c r="E16" t="s">
        <v>7</v>
      </c>
      <c r="F16" t="s">
        <v>58</v>
      </c>
      <c r="G16">
        <v>20</v>
      </c>
    </row>
    <row r="17" spans="1:8" x14ac:dyDescent="0.25">
      <c r="A17" t="s">
        <v>52</v>
      </c>
      <c r="B17" t="s">
        <v>59</v>
      </c>
      <c r="C17" s="1" t="str">
        <f>LEFT(Table1[[#This Row],[Data]],4)</f>
        <v>0207</v>
      </c>
      <c r="E17" t="s">
        <v>7</v>
      </c>
      <c r="F17" t="s">
        <v>59</v>
      </c>
      <c r="G17">
        <v>30</v>
      </c>
    </row>
    <row r="18" spans="1:8" x14ac:dyDescent="0.25">
      <c r="A18" t="s">
        <v>53</v>
      </c>
      <c r="B18" t="s">
        <v>60</v>
      </c>
      <c r="C18" s="1" t="str">
        <f>LEFT(Table1[[#This Row],[Data]],4)</f>
        <v>0208</v>
      </c>
      <c r="E18" t="s">
        <v>7</v>
      </c>
      <c r="F18" t="s">
        <v>60</v>
      </c>
      <c r="G18">
        <v>10</v>
      </c>
      <c r="H18" t="s">
        <v>35</v>
      </c>
    </row>
    <row r="19" spans="1:8" x14ac:dyDescent="0.25">
      <c r="A19" t="s">
        <v>54</v>
      </c>
      <c r="B19" t="s">
        <v>61</v>
      </c>
      <c r="C19" s="1" t="str">
        <f>LEFT(Table1[[#This Row],[Data]],4)</f>
        <v>0209</v>
      </c>
      <c r="E19" t="s">
        <v>7</v>
      </c>
      <c r="F19" t="s">
        <v>61</v>
      </c>
      <c r="G19">
        <v>50</v>
      </c>
    </row>
    <row r="20" spans="1:8" x14ac:dyDescent="0.25">
      <c r="A20" t="s">
        <v>40</v>
      </c>
      <c r="B20" t="s">
        <v>16</v>
      </c>
      <c r="C20" t="str">
        <f>LEFT(Table1[[#This Row],[Data]],4)</f>
        <v>0001</v>
      </c>
      <c r="E20" t="s">
        <v>7</v>
      </c>
      <c r="F20" s="2" t="s">
        <v>17</v>
      </c>
    </row>
    <row r="21" spans="1:8" x14ac:dyDescent="0.25">
      <c r="A21" t="s">
        <v>39</v>
      </c>
      <c r="B21" t="s">
        <v>16</v>
      </c>
      <c r="C21" t="str">
        <f>LEFT(Table1[[#This Row],[Data]],4)</f>
        <v>0001</v>
      </c>
      <c r="E21" t="s">
        <v>7</v>
      </c>
      <c r="F21" s="2" t="s">
        <v>17</v>
      </c>
    </row>
    <row r="22" spans="1:8" x14ac:dyDescent="0.25">
      <c r="A22" t="s">
        <v>18</v>
      </c>
      <c r="B22" t="s">
        <v>19</v>
      </c>
      <c r="C22" t="str">
        <f>LEFT(Table1[[#This Row],[Data]],4)</f>
        <v>0602</v>
      </c>
      <c r="D22" t="s">
        <v>20</v>
      </c>
      <c r="E22" t="s">
        <v>7</v>
      </c>
      <c r="F22" t="s">
        <v>21</v>
      </c>
      <c r="G22">
        <v>10</v>
      </c>
    </row>
    <row r="23" spans="1:8" x14ac:dyDescent="0.25">
      <c r="A23" t="s">
        <v>23</v>
      </c>
      <c r="B23" t="s">
        <v>22</v>
      </c>
      <c r="C23" t="str">
        <f>LEFT(Table1[[#This Row],[Data]],4)</f>
        <v>0603</v>
      </c>
      <c r="E23" t="s">
        <v>7</v>
      </c>
      <c r="F23" t="s">
        <v>22</v>
      </c>
      <c r="G23">
        <v>50</v>
      </c>
    </row>
    <row r="24" spans="1:8" x14ac:dyDescent="0.25">
      <c r="A24" t="s">
        <v>24</v>
      </c>
      <c r="B24" t="s">
        <v>25</v>
      </c>
      <c r="C24" t="str">
        <f>LEFT(Table1[[#This Row],[Data]],4)</f>
        <v>0604</v>
      </c>
      <c r="E24" t="s">
        <v>7</v>
      </c>
      <c r="F24" t="s">
        <v>25</v>
      </c>
      <c r="G24">
        <v>50</v>
      </c>
      <c r="H24" t="s">
        <v>27</v>
      </c>
    </row>
    <row r="25" spans="1:8" x14ac:dyDescent="0.25">
      <c r="A25" t="s">
        <v>29</v>
      </c>
      <c r="B25" t="s">
        <v>26</v>
      </c>
      <c r="C25" t="str">
        <f>LEFT(Table1[[#This Row],[Data]],4)</f>
        <v>0605</v>
      </c>
      <c r="E25" t="s">
        <v>7</v>
      </c>
      <c r="F25" t="s">
        <v>26</v>
      </c>
      <c r="G25">
        <v>50</v>
      </c>
      <c r="H25" t="s">
        <v>28</v>
      </c>
    </row>
    <row r="26" spans="1:8" x14ac:dyDescent="0.25">
      <c r="A26" t="s">
        <v>31</v>
      </c>
      <c r="B26" t="s">
        <v>32</v>
      </c>
      <c r="C26" s="1" t="str">
        <f>LEFT(Table1[[#This Row],[Data]],4)</f>
        <v>0606</v>
      </c>
      <c r="E26" t="s">
        <v>7</v>
      </c>
      <c r="F26" t="s">
        <v>32</v>
      </c>
      <c r="G26">
        <v>20</v>
      </c>
    </row>
    <row r="27" spans="1:8" x14ac:dyDescent="0.25">
      <c r="A27" t="s">
        <v>30</v>
      </c>
      <c r="B27" t="s">
        <v>33</v>
      </c>
      <c r="C27" s="1" t="str">
        <f>LEFT(Table1[[#This Row],[Data]],4)</f>
        <v>0607</v>
      </c>
      <c r="E27" t="s">
        <v>7</v>
      </c>
      <c r="F27" t="s">
        <v>33</v>
      </c>
      <c r="G27">
        <v>30</v>
      </c>
    </row>
    <row r="28" spans="1:8" x14ac:dyDescent="0.25">
      <c r="A28" t="s">
        <v>36</v>
      </c>
      <c r="B28" t="s">
        <v>34</v>
      </c>
      <c r="C28" s="1" t="str">
        <f>LEFT(Table1[[#This Row],[Data]],4)</f>
        <v>0608</v>
      </c>
      <c r="E28" t="s">
        <v>7</v>
      </c>
      <c r="F28" t="s">
        <v>34</v>
      </c>
      <c r="G28">
        <v>10</v>
      </c>
      <c r="H28" t="s">
        <v>35</v>
      </c>
    </row>
    <row r="29" spans="1:8" x14ac:dyDescent="0.25">
      <c r="A29" t="s">
        <v>37</v>
      </c>
      <c r="B29" t="s">
        <v>38</v>
      </c>
      <c r="C29" s="1" t="str">
        <f>LEFT(Table1[[#This Row],[Data]],4)</f>
        <v>0609</v>
      </c>
      <c r="E29" t="s">
        <v>7</v>
      </c>
      <c r="F29" t="s">
        <v>38</v>
      </c>
      <c r="G29">
        <v>50</v>
      </c>
    </row>
    <row r="30" spans="1:8" x14ac:dyDescent="0.25">
      <c r="A30" t="s">
        <v>40</v>
      </c>
      <c r="B30" t="s">
        <v>16</v>
      </c>
      <c r="C30" t="str">
        <f>LEFT(Table1[[#This Row],[Data]],4)</f>
        <v>0001</v>
      </c>
      <c r="E30" t="s">
        <v>7</v>
      </c>
      <c r="F30" s="2" t="s">
        <v>17</v>
      </c>
    </row>
    <row r="31" spans="1:8" x14ac:dyDescent="0.25">
      <c r="A31" t="s">
        <v>63</v>
      </c>
      <c r="B31" t="s">
        <v>16</v>
      </c>
      <c r="C31" t="str">
        <f>LEFT(Table1[[#This Row],[Data]],4)</f>
        <v>0001</v>
      </c>
      <c r="E31" t="s">
        <v>7</v>
      </c>
      <c r="F31" s="2" t="s">
        <v>17</v>
      </c>
    </row>
    <row r="32" spans="1:8" x14ac:dyDescent="0.25">
      <c r="A32" t="s">
        <v>86</v>
      </c>
      <c r="B32" t="s">
        <v>64</v>
      </c>
      <c r="C32" t="str">
        <f>LEFT(Table1[[#This Row],[Data]],4)</f>
        <v>0501</v>
      </c>
      <c r="E32" t="s">
        <v>6</v>
      </c>
      <c r="F32" t="s">
        <v>65</v>
      </c>
      <c r="G32">
        <v>20</v>
      </c>
    </row>
    <row r="33" spans="1:8" x14ac:dyDescent="0.25">
      <c r="A33" t="s">
        <v>66</v>
      </c>
      <c r="B33" t="s">
        <v>67</v>
      </c>
      <c r="C33" t="str">
        <f>LEFT(Table1[[#This Row],[Data]],4)</f>
        <v>0502</v>
      </c>
      <c r="E33" t="s">
        <v>6</v>
      </c>
      <c r="F33" t="s">
        <v>68</v>
      </c>
      <c r="G33">
        <v>10</v>
      </c>
    </row>
    <row r="34" spans="1:8" x14ac:dyDescent="0.25">
      <c r="A34" t="s">
        <v>69</v>
      </c>
      <c r="B34" t="s">
        <v>70</v>
      </c>
      <c r="C34" t="str">
        <f>LEFT(Table1[[#This Row],[Data]],4)</f>
        <v>0503</v>
      </c>
      <c r="E34" t="s">
        <v>6</v>
      </c>
      <c r="F34" t="s">
        <v>71</v>
      </c>
    </row>
    <row r="35" spans="1:8" x14ac:dyDescent="0.25">
      <c r="A35" t="s">
        <v>85</v>
      </c>
      <c r="B35" t="s">
        <v>73</v>
      </c>
      <c r="C35" t="str">
        <f>LEFT(Table1[[#This Row],[Data]],4)</f>
        <v>0504</v>
      </c>
      <c r="E35" t="s">
        <v>7</v>
      </c>
      <c r="F35" t="s">
        <v>2</v>
      </c>
      <c r="G35">
        <v>50</v>
      </c>
      <c r="H35" t="s">
        <v>72</v>
      </c>
    </row>
    <row r="36" spans="1:8" x14ac:dyDescent="0.25">
      <c r="A36" t="s">
        <v>40</v>
      </c>
      <c r="B36" t="s">
        <v>16</v>
      </c>
      <c r="C36" s="1" t="str">
        <f>LEFT(Table1[[#This Row],[Data]],4)</f>
        <v>0001</v>
      </c>
      <c r="E36" t="s">
        <v>7</v>
      </c>
      <c r="F36" s="2" t="s">
        <v>17</v>
      </c>
    </row>
    <row r="37" spans="1:8" x14ac:dyDescent="0.25">
      <c r="A37" t="s">
        <v>74</v>
      </c>
      <c r="B37" t="s">
        <v>16</v>
      </c>
      <c r="C37" s="1" t="str">
        <f>LEFT(Table1[[#This Row],[Data]],4)</f>
        <v>9999</v>
      </c>
      <c r="E37" s="27" t="s">
        <v>6</v>
      </c>
      <c r="F37" s="2" t="s">
        <v>17</v>
      </c>
    </row>
  </sheetData>
  <sheetProtection algorithmName="SHA-512" hashValue="eV7JtNrUT6066pdj0RzbFOMLw6R+Sz5vsTUQrUUh/UrKPy+CJhUtGhavQj/zhpttb7zqMYqDwNNH423SjKOanw==" saltValue="qrgUBqA521Jwdd53eFGPxA==" spinCount="100000" sheet="1" objects="1" scenarios="1"/>
  <pageMargins left="0.7" right="0.7" top="0.75" bottom="0.75" header="0.3" footer="0.3"/>
  <pageSetup paperSize="9" orientation="portrait" horizont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9"/>
  <sheetViews>
    <sheetView workbookViewId="0">
      <selection activeCell="B17" sqref="B17"/>
    </sheetView>
  </sheetViews>
  <sheetFormatPr defaultRowHeight="15" x14ac:dyDescent="0.25"/>
  <cols>
    <col min="1" max="1" width="53.140625" bestFit="1" customWidth="1"/>
    <col min="2" max="2" width="61.140625" bestFit="1" customWidth="1"/>
    <col min="3" max="3" width="11.42578125" style="1" bestFit="1" customWidth="1"/>
    <col min="4" max="4" width="28.42578125" bestFit="1" customWidth="1"/>
    <col min="5" max="5" width="50.7109375" hidden="1" customWidth="1"/>
    <col min="6" max="6" width="5" bestFit="1" customWidth="1"/>
    <col min="7" max="7" width="60.5703125" bestFit="1" customWidth="1"/>
  </cols>
  <sheetData>
    <row r="2" spans="1:7" x14ac:dyDescent="0.25">
      <c r="A2" s="3" t="s">
        <v>1</v>
      </c>
      <c r="B2" s="4" t="s">
        <v>2</v>
      </c>
      <c r="C2" s="17" t="s">
        <v>3</v>
      </c>
      <c r="D2" s="4" t="s">
        <v>4</v>
      </c>
      <c r="E2" s="4" t="s">
        <v>8</v>
      </c>
      <c r="F2" s="4" t="s">
        <v>10</v>
      </c>
      <c r="G2" s="12" t="s">
        <v>11</v>
      </c>
    </row>
    <row r="3" spans="1:7" x14ac:dyDescent="0.25">
      <c r="A3" s="5" t="s">
        <v>93</v>
      </c>
      <c r="B3" s="6" t="s">
        <v>16</v>
      </c>
      <c r="C3" s="7" t="str">
        <f>LEFT(A3,4)</f>
        <v>0001</v>
      </c>
      <c r="D3" s="6"/>
      <c r="E3" s="15" t="s">
        <v>17</v>
      </c>
      <c r="F3" s="6"/>
      <c r="G3" s="8"/>
    </row>
    <row r="4" spans="1:7" x14ac:dyDescent="0.25">
      <c r="A4" s="5" t="s">
        <v>87</v>
      </c>
      <c r="B4" s="6" t="s">
        <v>88</v>
      </c>
      <c r="C4" s="7" t="str">
        <f t="shared" ref="C4:C39" si="0">LEFT(A4,4)</f>
        <v>0100</v>
      </c>
      <c r="D4" s="6" t="s">
        <v>89</v>
      </c>
      <c r="E4" s="15"/>
      <c r="F4" s="6">
        <v>20</v>
      </c>
      <c r="G4" s="8" t="s">
        <v>90</v>
      </c>
    </row>
    <row r="5" spans="1:7" x14ac:dyDescent="0.25">
      <c r="A5" s="5" t="s">
        <v>84</v>
      </c>
      <c r="B5" s="6" t="s">
        <v>83</v>
      </c>
      <c r="C5" s="7" t="str">
        <f t="shared" si="0"/>
        <v>0101</v>
      </c>
      <c r="D5" s="6"/>
      <c r="E5" s="6" t="s">
        <v>9</v>
      </c>
      <c r="F5" s="6">
        <v>20</v>
      </c>
      <c r="G5" s="8"/>
    </row>
    <row r="6" spans="1:7" x14ac:dyDescent="0.25">
      <c r="A6" s="5" t="s">
        <v>98</v>
      </c>
      <c r="B6" s="6" t="s">
        <v>99</v>
      </c>
      <c r="C6" s="7" t="str">
        <f t="shared" si="0"/>
        <v>0102</v>
      </c>
      <c r="D6" s="6"/>
      <c r="E6" s="6" t="s">
        <v>100</v>
      </c>
      <c r="F6" s="6">
        <v>20</v>
      </c>
      <c r="G6" s="8"/>
    </row>
    <row r="7" spans="1:7" x14ac:dyDescent="0.25">
      <c r="A7" s="5" t="s">
        <v>43</v>
      </c>
      <c r="B7" s="6" t="s">
        <v>44</v>
      </c>
      <c r="C7" s="7" t="str">
        <f t="shared" si="0"/>
        <v>0104</v>
      </c>
      <c r="D7" s="6"/>
      <c r="E7" s="6" t="s">
        <v>44</v>
      </c>
      <c r="F7" s="6"/>
      <c r="G7" s="8"/>
    </row>
    <row r="8" spans="1:7" x14ac:dyDescent="0.25">
      <c r="A8" s="5" t="s">
        <v>77</v>
      </c>
      <c r="B8" s="6" t="s">
        <v>75</v>
      </c>
      <c r="C8" s="7" t="str">
        <f t="shared" si="0"/>
        <v>0107</v>
      </c>
      <c r="D8" s="6" t="s">
        <v>78</v>
      </c>
      <c r="E8" s="6"/>
      <c r="F8" s="6">
        <v>20</v>
      </c>
      <c r="G8" s="8" t="s">
        <v>76</v>
      </c>
    </row>
    <row r="9" spans="1:7" x14ac:dyDescent="0.25">
      <c r="A9" s="5" t="s">
        <v>0</v>
      </c>
      <c r="B9" s="6" t="s">
        <v>14</v>
      </c>
      <c r="C9" s="7" t="str">
        <f t="shared" si="0"/>
        <v>0114</v>
      </c>
      <c r="D9" s="6"/>
      <c r="E9" s="6" t="s">
        <v>81</v>
      </c>
      <c r="F9" s="6">
        <v>20</v>
      </c>
      <c r="G9" s="8" t="s">
        <v>91</v>
      </c>
    </row>
    <row r="10" spans="1:7" s="24" customFormat="1" x14ac:dyDescent="0.25">
      <c r="A10" s="20" t="s">
        <v>109</v>
      </c>
      <c r="B10" s="21" t="s">
        <v>107</v>
      </c>
      <c r="C10" s="22" t="str">
        <f t="shared" si="0"/>
        <v>0116</v>
      </c>
      <c r="D10" s="21"/>
      <c r="E10" s="21" t="s">
        <v>108</v>
      </c>
      <c r="F10" s="21">
        <v>30</v>
      </c>
      <c r="G10" s="23"/>
    </row>
    <row r="11" spans="1:7" x14ac:dyDescent="0.25">
      <c r="A11" s="5" t="s">
        <v>40</v>
      </c>
      <c r="B11" s="6"/>
      <c r="C11" s="7" t="str">
        <f t="shared" si="0"/>
        <v>0001</v>
      </c>
      <c r="D11" s="6"/>
      <c r="E11" s="6"/>
      <c r="F11" s="6"/>
      <c r="G11" s="8"/>
    </row>
    <row r="12" spans="1:7" x14ac:dyDescent="0.25">
      <c r="A12" s="5" t="s">
        <v>94</v>
      </c>
      <c r="B12" s="6" t="s">
        <v>16</v>
      </c>
      <c r="C12" s="7" t="str">
        <f t="shared" si="0"/>
        <v>0001</v>
      </c>
      <c r="D12" s="6"/>
      <c r="E12" s="15" t="s">
        <v>17</v>
      </c>
      <c r="F12" s="6"/>
      <c r="G12" s="8"/>
    </row>
    <row r="13" spans="1:7" x14ac:dyDescent="0.25">
      <c r="A13" s="5" t="s">
        <v>45</v>
      </c>
      <c r="B13" s="6" t="s">
        <v>41</v>
      </c>
      <c r="C13" s="7" t="str">
        <f t="shared" si="0"/>
        <v>0201</v>
      </c>
      <c r="D13" s="6"/>
      <c r="E13" s="6" t="s">
        <v>41</v>
      </c>
      <c r="F13" s="6">
        <v>20</v>
      </c>
      <c r="G13" s="8" t="s">
        <v>42</v>
      </c>
    </row>
    <row r="14" spans="1:7" x14ac:dyDescent="0.25">
      <c r="A14" s="5" t="s">
        <v>48</v>
      </c>
      <c r="B14" s="6" t="s">
        <v>55</v>
      </c>
      <c r="C14" s="7" t="str">
        <f t="shared" si="0"/>
        <v>0203</v>
      </c>
      <c r="D14" s="6"/>
      <c r="E14" s="6" t="s">
        <v>55</v>
      </c>
      <c r="F14" s="6">
        <v>50</v>
      </c>
      <c r="G14" s="8"/>
    </row>
    <row r="15" spans="1:7" x14ac:dyDescent="0.25">
      <c r="A15" s="5" t="s">
        <v>49</v>
      </c>
      <c r="B15" s="6" t="s">
        <v>56</v>
      </c>
      <c r="C15" s="7" t="str">
        <f t="shared" si="0"/>
        <v>0204</v>
      </c>
      <c r="D15" s="6"/>
      <c r="E15" s="6" t="s">
        <v>56</v>
      </c>
      <c r="F15" s="6">
        <v>50</v>
      </c>
      <c r="G15" s="8" t="s">
        <v>27</v>
      </c>
    </row>
    <row r="16" spans="1:7" x14ac:dyDescent="0.25">
      <c r="A16" s="5" t="s">
        <v>50</v>
      </c>
      <c r="B16" s="6" t="s">
        <v>57</v>
      </c>
      <c r="C16" s="7" t="str">
        <f t="shared" si="0"/>
        <v>0205</v>
      </c>
      <c r="D16" s="6"/>
      <c r="E16" s="6" t="s">
        <v>57</v>
      </c>
      <c r="F16" s="6">
        <v>50</v>
      </c>
      <c r="G16" s="8" t="s">
        <v>28</v>
      </c>
    </row>
    <row r="17" spans="1:7" x14ac:dyDescent="0.25">
      <c r="A17" s="5" t="s">
        <v>51</v>
      </c>
      <c r="B17" s="6" t="s">
        <v>58</v>
      </c>
      <c r="C17" s="7" t="str">
        <f t="shared" si="0"/>
        <v>0206</v>
      </c>
      <c r="D17" s="6"/>
      <c r="E17" s="6" t="s">
        <v>58</v>
      </c>
      <c r="F17" s="6">
        <v>20</v>
      </c>
      <c r="G17" s="8"/>
    </row>
    <row r="18" spans="1:7" x14ac:dyDescent="0.25">
      <c r="A18" s="5" t="s">
        <v>52</v>
      </c>
      <c r="B18" s="6" t="s">
        <v>59</v>
      </c>
      <c r="C18" s="7" t="str">
        <f t="shared" si="0"/>
        <v>0207</v>
      </c>
      <c r="D18" s="6"/>
      <c r="E18" s="6" t="s">
        <v>59</v>
      </c>
      <c r="F18" s="6">
        <v>30</v>
      </c>
      <c r="G18" s="8"/>
    </row>
    <row r="19" spans="1:7" x14ac:dyDescent="0.25">
      <c r="A19" s="5" t="s">
        <v>53</v>
      </c>
      <c r="B19" s="6" t="s">
        <v>60</v>
      </c>
      <c r="C19" s="7" t="str">
        <f t="shared" si="0"/>
        <v>0208</v>
      </c>
      <c r="D19" s="6"/>
      <c r="E19" s="6" t="s">
        <v>60</v>
      </c>
      <c r="F19" s="6">
        <v>10</v>
      </c>
      <c r="G19" s="8" t="s">
        <v>35</v>
      </c>
    </row>
    <row r="20" spans="1:7" x14ac:dyDescent="0.25">
      <c r="A20" s="5" t="s">
        <v>54</v>
      </c>
      <c r="B20" s="6" t="s">
        <v>61</v>
      </c>
      <c r="C20" s="7" t="str">
        <f t="shared" si="0"/>
        <v>0209</v>
      </c>
      <c r="D20" s="6"/>
      <c r="E20" s="6" t="s">
        <v>61</v>
      </c>
      <c r="F20" s="6">
        <v>50</v>
      </c>
      <c r="G20" s="8"/>
    </row>
    <row r="21" spans="1:7" x14ac:dyDescent="0.25">
      <c r="A21" s="5" t="s">
        <v>40</v>
      </c>
      <c r="B21" s="6" t="s">
        <v>16</v>
      </c>
      <c r="C21" s="7" t="str">
        <f t="shared" si="0"/>
        <v>0001</v>
      </c>
      <c r="D21" s="6"/>
      <c r="E21" s="15" t="s">
        <v>17</v>
      </c>
      <c r="F21" s="6"/>
      <c r="G21" s="8"/>
    </row>
    <row r="22" spans="1:7" x14ac:dyDescent="0.25">
      <c r="A22" s="5" t="s">
        <v>95</v>
      </c>
      <c r="B22" s="6" t="s">
        <v>16</v>
      </c>
      <c r="C22" s="7" t="str">
        <f t="shared" si="0"/>
        <v>0001</v>
      </c>
      <c r="D22" s="6"/>
      <c r="E22" s="15" t="s">
        <v>17</v>
      </c>
      <c r="F22" s="6"/>
      <c r="G22" s="8"/>
    </row>
    <row r="23" spans="1:7" x14ac:dyDescent="0.25">
      <c r="A23" s="5" t="s">
        <v>23</v>
      </c>
      <c r="B23" s="6" t="s">
        <v>22</v>
      </c>
      <c r="C23" s="7" t="str">
        <f t="shared" si="0"/>
        <v>0603</v>
      </c>
      <c r="D23" s="6"/>
      <c r="E23" s="6" t="s">
        <v>22</v>
      </c>
      <c r="F23" s="6">
        <v>50</v>
      </c>
      <c r="G23" s="8"/>
    </row>
    <row r="24" spans="1:7" x14ac:dyDescent="0.25">
      <c r="A24" s="5" t="s">
        <v>24</v>
      </c>
      <c r="B24" s="6" t="s">
        <v>25</v>
      </c>
      <c r="C24" s="7" t="str">
        <f t="shared" si="0"/>
        <v>0604</v>
      </c>
      <c r="D24" s="6"/>
      <c r="E24" s="6" t="s">
        <v>25</v>
      </c>
      <c r="F24" s="6">
        <v>50</v>
      </c>
      <c r="G24" s="8" t="s">
        <v>27</v>
      </c>
    </row>
    <row r="25" spans="1:7" x14ac:dyDescent="0.25">
      <c r="A25" s="5" t="s">
        <v>29</v>
      </c>
      <c r="B25" s="6" t="s">
        <v>26</v>
      </c>
      <c r="C25" s="7" t="str">
        <f t="shared" si="0"/>
        <v>0605</v>
      </c>
      <c r="D25" s="6"/>
      <c r="E25" s="6" t="s">
        <v>26</v>
      </c>
      <c r="F25" s="6">
        <v>50</v>
      </c>
      <c r="G25" s="8" t="s">
        <v>28</v>
      </c>
    </row>
    <row r="26" spans="1:7" x14ac:dyDescent="0.25">
      <c r="A26" s="5" t="s">
        <v>31</v>
      </c>
      <c r="B26" s="6" t="s">
        <v>32</v>
      </c>
      <c r="C26" s="7" t="str">
        <f t="shared" si="0"/>
        <v>0606</v>
      </c>
      <c r="D26" s="6"/>
      <c r="E26" s="6" t="s">
        <v>32</v>
      </c>
      <c r="F26" s="6">
        <v>20</v>
      </c>
      <c r="G26" s="8"/>
    </row>
    <row r="27" spans="1:7" x14ac:dyDescent="0.25">
      <c r="A27" s="5" t="s">
        <v>30</v>
      </c>
      <c r="B27" s="6" t="s">
        <v>33</v>
      </c>
      <c r="C27" s="7" t="str">
        <f t="shared" si="0"/>
        <v>0607</v>
      </c>
      <c r="D27" s="6"/>
      <c r="E27" s="6" t="s">
        <v>33</v>
      </c>
      <c r="F27" s="6">
        <v>30</v>
      </c>
      <c r="G27" s="8"/>
    </row>
    <row r="28" spans="1:7" x14ac:dyDescent="0.25">
      <c r="A28" s="5" t="s">
        <v>36</v>
      </c>
      <c r="B28" s="6" t="s">
        <v>34</v>
      </c>
      <c r="C28" s="7" t="str">
        <f t="shared" si="0"/>
        <v>0608</v>
      </c>
      <c r="D28" s="6"/>
      <c r="E28" s="6" t="s">
        <v>34</v>
      </c>
      <c r="F28" s="6">
        <v>10</v>
      </c>
      <c r="G28" s="8" t="s">
        <v>35</v>
      </c>
    </row>
    <row r="29" spans="1:7" x14ac:dyDescent="0.25">
      <c r="A29" s="5" t="s">
        <v>37</v>
      </c>
      <c r="B29" s="6" t="s">
        <v>38</v>
      </c>
      <c r="C29" s="7" t="str">
        <f t="shared" si="0"/>
        <v>0609</v>
      </c>
      <c r="D29" s="6"/>
      <c r="E29" s="6" t="s">
        <v>38</v>
      </c>
      <c r="F29" s="6">
        <v>50</v>
      </c>
      <c r="G29" s="8"/>
    </row>
    <row r="30" spans="1:7" x14ac:dyDescent="0.25">
      <c r="A30" s="5" t="s">
        <v>40</v>
      </c>
      <c r="B30" s="6" t="s">
        <v>16</v>
      </c>
      <c r="C30" s="7" t="str">
        <f t="shared" si="0"/>
        <v>0001</v>
      </c>
      <c r="D30" s="6"/>
      <c r="E30" s="15" t="s">
        <v>17</v>
      </c>
      <c r="F30" s="6"/>
      <c r="G30" s="8"/>
    </row>
    <row r="31" spans="1:7" x14ac:dyDescent="0.25">
      <c r="A31" s="5" t="s">
        <v>96</v>
      </c>
      <c r="B31" s="6" t="s">
        <v>16</v>
      </c>
      <c r="C31" s="7" t="str">
        <f t="shared" si="0"/>
        <v>0001</v>
      </c>
      <c r="D31" s="6"/>
      <c r="E31" s="15" t="s">
        <v>17</v>
      </c>
      <c r="F31" s="6"/>
      <c r="G31" s="8"/>
    </row>
    <row r="32" spans="1:7" x14ac:dyDescent="0.25">
      <c r="A32" s="5" t="s">
        <v>86</v>
      </c>
      <c r="B32" s="6" t="s">
        <v>64</v>
      </c>
      <c r="C32" s="7" t="str">
        <f t="shared" si="0"/>
        <v>0501</v>
      </c>
      <c r="D32" s="6"/>
      <c r="E32" s="6" t="s">
        <v>65</v>
      </c>
      <c r="F32" s="6">
        <v>20</v>
      </c>
      <c r="G32" s="8"/>
    </row>
    <row r="33" spans="1:7" x14ac:dyDescent="0.25">
      <c r="A33" s="5" t="s">
        <v>66</v>
      </c>
      <c r="B33" s="6" t="s">
        <v>67</v>
      </c>
      <c r="C33" s="7" t="str">
        <f t="shared" si="0"/>
        <v>0502</v>
      </c>
      <c r="D33" s="6"/>
      <c r="E33" s="6" t="s">
        <v>68</v>
      </c>
      <c r="F33" s="6">
        <v>10</v>
      </c>
      <c r="G33" s="8"/>
    </row>
    <row r="34" spans="1:7" x14ac:dyDescent="0.25">
      <c r="A34" s="5" t="s">
        <v>69</v>
      </c>
      <c r="B34" s="6" t="s">
        <v>70</v>
      </c>
      <c r="C34" s="7" t="str">
        <f t="shared" si="0"/>
        <v>0503</v>
      </c>
      <c r="D34" s="6"/>
      <c r="E34" s="6" t="s">
        <v>71</v>
      </c>
      <c r="F34" s="6"/>
      <c r="G34" s="8"/>
    </row>
    <row r="35" spans="1:7" x14ac:dyDescent="0.25">
      <c r="A35" s="5" t="s">
        <v>40</v>
      </c>
      <c r="B35" s="6" t="s">
        <v>16</v>
      </c>
      <c r="C35" s="7" t="str">
        <f t="shared" si="0"/>
        <v>0001</v>
      </c>
      <c r="D35" s="6"/>
      <c r="E35" s="15" t="s">
        <v>17</v>
      </c>
      <c r="F35" s="6"/>
      <c r="G35" s="8"/>
    </row>
    <row r="36" spans="1:7" x14ac:dyDescent="0.25">
      <c r="A36" s="5" t="s">
        <v>97</v>
      </c>
      <c r="B36" s="6" t="s">
        <v>16</v>
      </c>
      <c r="C36" s="7" t="str">
        <f t="shared" si="0"/>
        <v>0001</v>
      </c>
      <c r="D36" s="6"/>
      <c r="E36" s="15" t="s">
        <v>17</v>
      </c>
      <c r="F36" s="6"/>
      <c r="G36" s="8"/>
    </row>
    <row r="37" spans="1:7" x14ac:dyDescent="0.25">
      <c r="A37" s="5" t="s">
        <v>102</v>
      </c>
      <c r="B37" s="6" t="s">
        <v>101</v>
      </c>
      <c r="C37" s="7" t="str">
        <f t="shared" si="0"/>
        <v>0701</v>
      </c>
      <c r="D37" s="6"/>
      <c r="E37" s="15" t="s">
        <v>105</v>
      </c>
      <c r="F37" s="6"/>
      <c r="G37" s="8" t="s">
        <v>92</v>
      </c>
    </row>
    <row r="38" spans="1:7" x14ac:dyDescent="0.25">
      <c r="A38" s="5" t="s">
        <v>103</v>
      </c>
      <c r="B38" s="6" t="s">
        <v>104</v>
      </c>
      <c r="C38" s="7" t="str">
        <f t="shared" si="0"/>
        <v>0701</v>
      </c>
      <c r="D38" s="6"/>
      <c r="E38" s="15" t="s">
        <v>106</v>
      </c>
      <c r="F38" s="6"/>
      <c r="G38" s="8"/>
    </row>
    <row r="39" spans="1:7" x14ac:dyDescent="0.25">
      <c r="A39" s="9" t="s">
        <v>74</v>
      </c>
      <c r="B39" s="10" t="s">
        <v>16</v>
      </c>
      <c r="C39" s="7" t="str">
        <f t="shared" si="0"/>
        <v>9999</v>
      </c>
      <c r="D39" s="10"/>
      <c r="E39" s="16" t="s">
        <v>17</v>
      </c>
      <c r="F39" s="10"/>
      <c r="G39" s="1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68"/>
  <sheetViews>
    <sheetView workbookViewId="0">
      <selection activeCell="A3" sqref="A3"/>
    </sheetView>
  </sheetViews>
  <sheetFormatPr defaultRowHeight="15" x14ac:dyDescent="0.25"/>
  <cols>
    <col min="1" max="1" width="57.28515625" customWidth="1"/>
    <col min="2" max="2" width="61.140625" bestFit="1" customWidth="1"/>
    <col min="3" max="3" width="11.42578125" style="1" bestFit="1" customWidth="1"/>
    <col min="4" max="4" width="50.7109375" hidden="1" customWidth="1"/>
    <col min="5" max="5" width="5" bestFit="1" customWidth="1"/>
    <col min="6" max="6" width="60.5703125" bestFit="1" customWidth="1"/>
  </cols>
  <sheetData>
    <row r="2" spans="1:6" x14ac:dyDescent="0.25">
      <c r="A2" s="3" t="s">
        <v>1</v>
      </c>
      <c r="B2" s="4" t="s">
        <v>2</v>
      </c>
      <c r="C2" s="17" t="s">
        <v>3</v>
      </c>
      <c r="D2" s="4" t="s">
        <v>8</v>
      </c>
      <c r="E2" s="4" t="s">
        <v>10</v>
      </c>
      <c r="F2" s="12" t="s">
        <v>11</v>
      </c>
    </row>
    <row r="3" spans="1:6" x14ac:dyDescent="0.25">
      <c r="A3" s="5" t="s">
        <v>93</v>
      </c>
      <c r="B3" s="6" t="s">
        <v>16</v>
      </c>
      <c r="C3" s="7" t="str">
        <f>LEFT(A3,4)</f>
        <v>0001</v>
      </c>
      <c r="D3" s="15" t="s">
        <v>17</v>
      </c>
      <c r="E3" s="6"/>
      <c r="F3" s="8"/>
    </row>
    <row r="4" spans="1:6" x14ac:dyDescent="0.25">
      <c r="A4" s="5" t="s">
        <v>126</v>
      </c>
      <c r="B4" s="6" t="s">
        <v>88</v>
      </c>
      <c r="C4" s="7" t="str">
        <f t="shared" ref="C4:C68" si="0">LEFT(A4,4)</f>
        <v>0100</v>
      </c>
      <c r="D4" s="15"/>
      <c r="E4" s="6">
        <v>20</v>
      </c>
      <c r="F4" s="8" t="s">
        <v>90</v>
      </c>
    </row>
    <row r="5" spans="1:6" x14ac:dyDescent="0.25">
      <c r="A5" s="5" t="s">
        <v>84</v>
      </c>
      <c r="B5" s="6" t="s">
        <v>83</v>
      </c>
      <c r="C5" s="7" t="str">
        <f t="shared" si="0"/>
        <v>0101</v>
      </c>
      <c r="D5" s="6" t="s">
        <v>9</v>
      </c>
      <c r="E5" s="6">
        <v>20</v>
      </c>
      <c r="F5" s="8"/>
    </row>
    <row r="6" spans="1:6" x14ac:dyDescent="0.25">
      <c r="A6" s="5" t="s">
        <v>172</v>
      </c>
      <c r="B6" s="6" t="s">
        <v>122</v>
      </c>
      <c r="C6" s="7" t="str">
        <f t="shared" si="0"/>
        <v>0102</v>
      </c>
      <c r="D6" s="6" t="s">
        <v>100</v>
      </c>
      <c r="E6" s="6">
        <v>20</v>
      </c>
      <c r="F6" s="8"/>
    </row>
    <row r="7" spans="1:6" x14ac:dyDescent="0.25">
      <c r="A7" s="5" t="s">
        <v>120</v>
      </c>
      <c r="B7" s="6" t="s">
        <v>99</v>
      </c>
      <c r="C7" s="7" t="str">
        <f t="shared" si="0"/>
        <v>0103</v>
      </c>
      <c r="D7" t="s">
        <v>123</v>
      </c>
      <c r="E7" s="6">
        <v>20</v>
      </c>
      <c r="F7" s="8" t="s">
        <v>182</v>
      </c>
    </row>
    <row r="8" spans="1:6" x14ac:dyDescent="0.25">
      <c r="A8" s="5" t="s">
        <v>43</v>
      </c>
      <c r="B8" s="6" t="s">
        <v>110</v>
      </c>
      <c r="C8" s="7" t="str">
        <f t="shared" si="0"/>
        <v>0104</v>
      </c>
      <c r="D8" s="6" t="s">
        <v>124</v>
      </c>
      <c r="E8" s="6"/>
      <c r="F8" s="8"/>
    </row>
    <row r="9" spans="1:6" x14ac:dyDescent="0.25">
      <c r="A9" s="5" t="s">
        <v>121</v>
      </c>
      <c r="B9" s="6" t="s">
        <v>111</v>
      </c>
      <c r="C9" s="7" t="str">
        <f t="shared" si="0"/>
        <v>0105</v>
      </c>
      <c r="D9" s="6" t="s">
        <v>111</v>
      </c>
      <c r="E9" s="6"/>
      <c r="F9" s="8"/>
    </row>
    <row r="10" spans="1:6" x14ac:dyDescent="0.25">
      <c r="A10" s="5" t="s">
        <v>135</v>
      </c>
      <c r="B10" s="6" t="s">
        <v>136</v>
      </c>
      <c r="C10" s="7" t="str">
        <f t="shared" si="0"/>
        <v>0106</v>
      </c>
      <c r="D10" s="6" t="s">
        <v>137</v>
      </c>
      <c r="E10" s="6"/>
      <c r="F10" s="8"/>
    </row>
    <row r="11" spans="1:6" x14ac:dyDescent="0.25">
      <c r="A11" s="5" t="s">
        <v>132</v>
      </c>
      <c r="B11" s="6" t="s">
        <v>112</v>
      </c>
      <c r="C11" s="7" t="str">
        <f t="shared" si="0"/>
        <v>0107</v>
      </c>
      <c r="D11" s="6" t="s">
        <v>125</v>
      </c>
      <c r="E11" s="6">
        <v>20</v>
      </c>
      <c r="F11" s="8"/>
    </row>
    <row r="12" spans="1:6" x14ac:dyDescent="0.25">
      <c r="A12" s="5" t="s">
        <v>134</v>
      </c>
      <c r="B12" s="6" t="s">
        <v>14</v>
      </c>
      <c r="C12" s="7" t="str">
        <f t="shared" si="0"/>
        <v>0108</v>
      </c>
      <c r="D12" s="6" t="s">
        <v>81</v>
      </c>
      <c r="E12" s="6">
        <v>20</v>
      </c>
      <c r="F12" s="8" t="s">
        <v>91</v>
      </c>
    </row>
    <row r="13" spans="1:6" x14ac:dyDescent="0.25">
      <c r="A13" s="5" t="s">
        <v>133</v>
      </c>
      <c r="B13" s="6" t="s">
        <v>113</v>
      </c>
      <c r="C13" s="7" t="str">
        <f t="shared" si="0"/>
        <v>0109</v>
      </c>
      <c r="D13" s="6" t="s">
        <v>127</v>
      </c>
      <c r="E13" s="6">
        <v>30</v>
      </c>
      <c r="F13" s="8"/>
    </row>
    <row r="14" spans="1:6" x14ac:dyDescent="0.25">
      <c r="A14" s="5" t="s">
        <v>128</v>
      </c>
      <c r="B14" s="6" t="s">
        <v>105</v>
      </c>
      <c r="C14" s="7" t="str">
        <f t="shared" si="0"/>
        <v>0110</v>
      </c>
      <c r="D14" s="6" t="s">
        <v>105</v>
      </c>
      <c r="E14" s="6"/>
      <c r="F14" s="8"/>
    </row>
    <row r="15" spans="1:6" x14ac:dyDescent="0.25">
      <c r="A15" s="5" t="s">
        <v>130</v>
      </c>
      <c r="B15" s="6" t="s">
        <v>129</v>
      </c>
      <c r="C15" s="7" t="str">
        <f t="shared" si="0"/>
        <v>0111</v>
      </c>
      <c r="D15" s="6" t="s">
        <v>138</v>
      </c>
      <c r="E15" s="6"/>
      <c r="F15" s="8"/>
    </row>
    <row r="16" spans="1:6" x14ac:dyDescent="0.25">
      <c r="A16" s="5" t="s">
        <v>131</v>
      </c>
      <c r="B16" s="6" t="s">
        <v>116</v>
      </c>
      <c r="C16" s="7" t="str">
        <f t="shared" si="0"/>
        <v>0112</v>
      </c>
      <c r="D16" s="6" t="s">
        <v>139</v>
      </c>
      <c r="E16" s="6"/>
      <c r="F16" s="8"/>
    </row>
    <row r="17" spans="1:6" x14ac:dyDescent="0.25">
      <c r="A17" s="5" t="s">
        <v>142</v>
      </c>
      <c r="B17" s="6" t="s">
        <v>143</v>
      </c>
      <c r="C17" s="7" t="str">
        <f t="shared" si="0"/>
        <v>0113</v>
      </c>
      <c r="D17" s="6" t="s">
        <v>144</v>
      </c>
      <c r="E17" s="6"/>
      <c r="F17" s="8"/>
    </row>
    <row r="18" spans="1:6" x14ac:dyDescent="0.25">
      <c r="A18" s="5" t="s">
        <v>141</v>
      </c>
      <c r="B18" s="6" t="s">
        <v>177</v>
      </c>
      <c r="C18" s="7" t="str">
        <f t="shared" si="0"/>
        <v>0114</v>
      </c>
      <c r="D18" s="6" t="s">
        <v>140</v>
      </c>
      <c r="E18" s="6"/>
      <c r="F18" s="8"/>
    </row>
    <row r="19" spans="1:6" x14ac:dyDescent="0.25">
      <c r="A19" s="5" t="s">
        <v>174</v>
      </c>
      <c r="B19" s="6" t="s">
        <v>175</v>
      </c>
      <c r="C19" s="7" t="str">
        <f t="shared" si="0"/>
        <v>0115</v>
      </c>
      <c r="D19" s="6"/>
      <c r="E19" s="6"/>
      <c r="F19" s="8"/>
    </row>
    <row r="20" spans="1:6" x14ac:dyDescent="0.25">
      <c r="A20" s="5" t="s">
        <v>178</v>
      </c>
      <c r="B20" s="6" t="s">
        <v>176</v>
      </c>
      <c r="C20" s="7" t="str">
        <f t="shared" si="0"/>
        <v>0116</v>
      </c>
      <c r="D20" s="6"/>
      <c r="E20" s="6"/>
      <c r="F20" s="8"/>
    </row>
    <row r="21" spans="1:6" x14ac:dyDescent="0.25">
      <c r="A21" s="5" t="s">
        <v>40</v>
      </c>
      <c r="B21" s="6"/>
      <c r="C21" s="7" t="str">
        <f t="shared" si="0"/>
        <v>0001</v>
      </c>
      <c r="D21" s="6"/>
      <c r="E21" s="6"/>
      <c r="F21" s="8"/>
    </row>
    <row r="22" spans="1:6" x14ac:dyDescent="0.25">
      <c r="A22" s="5" t="s">
        <v>94</v>
      </c>
      <c r="B22" s="6" t="s">
        <v>16</v>
      </c>
      <c r="C22" s="7" t="str">
        <f t="shared" si="0"/>
        <v>0001</v>
      </c>
      <c r="D22" s="15" t="s">
        <v>17</v>
      </c>
      <c r="E22" s="6"/>
      <c r="F22" s="8"/>
    </row>
    <row r="23" spans="1:6" x14ac:dyDescent="0.25">
      <c r="A23" s="5" t="s">
        <v>45</v>
      </c>
      <c r="B23" s="6" t="s">
        <v>41</v>
      </c>
      <c r="C23" s="7" t="str">
        <f t="shared" si="0"/>
        <v>0201</v>
      </c>
      <c r="D23" s="6" t="s">
        <v>41</v>
      </c>
      <c r="E23" s="6">
        <v>20</v>
      </c>
      <c r="F23" s="8" t="s">
        <v>42</v>
      </c>
    </row>
    <row r="24" spans="1:6" x14ac:dyDescent="0.25">
      <c r="A24" s="5" t="s">
        <v>48</v>
      </c>
      <c r="B24" s="6" t="s">
        <v>55</v>
      </c>
      <c r="C24" s="7" t="str">
        <f t="shared" si="0"/>
        <v>0203</v>
      </c>
      <c r="D24" s="6" t="s">
        <v>55</v>
      </c>
      <c r="E24" s="6">
        <v>50</v>
      </c>
      <c r="F24" s="8"/>
    </row>
    <row r="25" spans="1:6" x14ac:dyDescent="0.25">
      <c r="A25" s="5" t="s">
        <v>49</v>
      </c>
      <c r="B25" s="6" t="s">
        <v>56</v>
      </c>
      <c r="C25" s="7" t="str">
        <f t="shared" si="0"/>
        <v>0204</v>
      </c>
      <c r="D25" s="6" t="s">
        <v>56</v>
      </c>
      <c r="E25" s="6">
        <v>50</v>
      </c>
      <c r="F25" s="8"/>
    </row>
    <row r="26" spans="1:6" x14ac:dyDescent="0.25">
      <c r="A26" s="5" t="s">
        <v>50</v>
      </c>
      <c r="B26" s="6" t="s">
        <v>57</v>
      </c>
      <c r="C26" s="7" t="str">
        <f t="shared" si="0"/>
        <v>0205</v>
      </c>
      <c r="D26" s="6" t="s">
        <v>57</v>
      </c>
      <c r="E26" s="6">
        <v>50</v>
      </c>
      <c r="F26" s="8"/>
    </row>
    <row r="27" spans="1:6" x14ac:dyDescent="0.25">
      <c r="A27" s="5" t="s">
        <v>51</v>
      </c>
      <c r="B27" s="6" t="s">
        <v>58</v>
      </c>
      <c r="C27" s="7" t="str">
        <f t="shared" si="0"/>
        <v>0206</v>
      </c>
      <c r="D27" s="6" t="s">
        <v>58</v>
      </c>
      <c r="E27" s="6">
        <v>20</v>
      </c>
      <c r="F27" s="8"/>
    </row>
    <row r="28" spans="1:6" x14ac:dyDescent="0.25">
      <c r="A28" s="5" t="s">
        <v>52</v>
      </c>
      <c r="B28" s="6" t="s">
        <v>59</v>
      </c>
      <c r="C28" s="7" t="str">
        <f t="shared" si="0"/>
        <v>0207</v>
      </c>
      <c r="D28" s="6" t="s">
        <v>59</v>
      </c>
      <c r="E28" s="6">
        <v>30</v>
      </c>
      <c r="F28" s="8"/>
    </row>
    <row r="29" spans="1:6" x14ac:dyDescent="0.25">
      <c r="A29" s="5" t="s">
        <v>53</v>
      </c>
      <c r="B29" s="6" t="s">
        <v>60</v>
      </c>
      <c r="C29" s="7" t="str">
        <f t="shared" si="0"/>
        <v>0208</v>
      </c>
      <c r="D29" s="6" t="s">
        <v>60</v>
      </c>
      <c r="E29" s="6">
        <v>10</v>
      </c>
      <c r="F29" s="8" t="s">
        <v>35</v>
      </c>
    </row>
    <row r="30" spans="1:6" x14ac:dyDescent="0.25">
      <c r="A30" s="5" t="s">
        <v>54</v>
      </c>
      <c r="B30" s="6" t="s">
        <v>61</v>
      </c>
      <c r="C30" s="7" t="str">
        <f t="shared" si="0"/>
        <v>0209</v>
      </c>
      <c r="D30" s="6" t="s">
        <v>61</v>
      </c>
      <c r="E30" s="6">
        <v>50</v>
      </c>
      <c r="F30" s="8"/>
    </row>
    <row r="31" spans="1:6" x14ac:dyDescent="0.25">
      <c r="A31" s="5" t="s">
        <v>40</v>
      </c>
      <c r="B31" s="6" t="s">
        <v>16</v>
      </c>
      <c r="C31" s="7" t="str">
        <f t="shared" si="0"/>
        <v>0001</v>
      </c>
      <c r="D31" s="15" t="s">
        <v>17</v>
      </c>
      <c r="E31" s="6"/>
      <c r="F31" s="8"/>
    </row>
    <row r="32" spans="1:6" x14ac:dyDescent="0.25">
      <c r="A32" s="5" t="s">
        <v>95</v>
      </c>
      <c r="B32" s="6" t="s">
        <v>16</v>
      </c>
      <c r="C32" s="7" t="str">
        <f t="shared" si="0"/>
        <v>0001</v>
      </c>
      <c r="D32" s="15" t="s">
        <v>17</v>
      </c>
      <c r="E32" s="6"/>
      <c r="F32" s="8"/>
    </row>
    <row r="33" spans="1:6" x14ac:dyDescent="0.25">
      <c r="A33" s="5" t="s">
        <v>23</v>
      </c>
      <c r="B33" s="6" t="s">
        <v>22</v>
      </c>
      <c r="C33" s="7" t="str">
        <f t="shared" si="0"/>
        <v>0603</v>
      </c>
      <c r="D33" s="6" t="s">
        <v>22</v>
      </c>
      <c r="E33" s="6">
        <v>50</v>
      </c>
      <c r="F33" s="8"/>
    </row>
    <row r="34" spans="1:6" x14ac:dyDescent="0.25">
      <c r="A34" s="5" t="s">
        <v>24</v>
      </c>
      <c r="B34" s="6" t="s">
        <v>25</v>
      </c>
      <c r="C34" s="7" t="str">
        <f t="shared" si="0"/>
        <v>0604</v>
      </c>
      <c r="D34" s="6" t="s">
        <v>25</v>
      </c>
      <c r="E34" s="6">
        <v>50</v>
      </c>
      <c r="F34" s="8" t="s">
        <v>27</v>
      </c>
    </row>
    <row r="35" spans="1:6" x14ac:dyDescent="0.25">
      <c r="A35" s="5" t="s">
        <v>29</v>
      </c>
      <c r="B35" s="6" t="s">
        <v>26</v>
      </c>
      <c r="C35" s="7" t="str">
        <f t="shared" si="0"/>
        <v>0605</v>
      </c>
      <c r="D35" s="6" t="s">
        <v>26</v>
      </c>
      <c r="E35" s="6">
        <v>50</v>
      </c>
      <c r="F35" s="8" t="s">
        <v>28</v>
      </c>
    </row>
    <row r="36" spans="1:6" x14ac:dyDescent="0.25">
      <c r="A36" s="5" t="s">
        <v>31</v>
      </c>
      <c r="B36" s="6" t="s">
        <v>32</v>
      </c>
      <c r="C36" s="7" t="str">
        <f t="shared" si="0"/>
        <v>0606</v>
      </c>
      <c r="D36" s="6" t="s">
        <v>32</v>
      </c>
      <c r="E36" s="6">
        <v>20</v>
      </c>
      <c r="F36" s="8"/>
    </row>
    <row r="37" spans="1:6" x14ac:dyDescent="0.25">
      <c r="A37" s="5" t="s">
        <v>30</v>
      </c>
      <c r="B37" s="6" t="s">
        <v>33</v>
      </c>
      <c r="C37" s="7" t="str">
        <f t="shared" si="0"/>
        <v>0607</v>
      </c>
      <c r="D37" s="6" t="s">
        <v>33</v>
      </c>
      <c r="E37" s="6">
        <v>30</v>
      </c>
      <c r="F37" s="8"/>
    </row>
    <row r="38" spans="1:6" x14ac:dyDescent="0.25">
      <c r="A38" s="5" t="s">
        <v>36</v>
      </c>
      <c r="B38" s="6" t="s">
        <v>34</v>
      </c>
      <c r="C38" s="7" t="str">
        <f t="shared" si="0"/>
        <v>0608</v>
      </c>
      <c r="D38" s="6" t="s">
        <v>34</v>
      </c>
      <c r="E38" s="6">
        <v>10</v>
      </c>
      <c r="F38" s="8" t="s">
        <v>35</v>
      </c>
    </row>
    <row r="39" spans="1:6" x14ac:dyDescent="0.25">
      <c r="A39" s="5" t="s">
        <v>37</v>
      </c>
      <c r="B39" s="6" t="s">
        <v>38</v>
      </c>
      <c r="C39" s="7" t="str">
        <f t="shared" si="0"/>
        <v>0609</v>
      </c>
      <c r="D39" s="6" t="s">
        <v>38</v>
      </c>
      <c r="E39" s="6">
        <v>50</v>
      </c>
      <c r="F39" s="8"/>
    </row>
    <row r="40" spans="1:6" x14ac:dyDescent="0.25">
      <c r="A40" s="5" t="s">
        <v>40</v>
      </c>
      <c r="B40" s="6" t="s">
        <v>16</v>
      </c>
      <c r="C40" s="7" t="str">
        <f t="shared" ref="C40:C53" si="1">LEFT(A40,4)</f>
        <v>0001</v>
      </c>
      <c r="D40" s="15" t="s">
        <v>17</v>
      </c>
      <c r="E40" s="6"/>
      <c r="F40" s="8"/>
    </row>
    <row r="41" spans="1:6" x14ac:dyDescent="0.25">
      <c r="A41" s="5" t="s">
        <v>179</v>
      </c>
      <c r="B41" s="6" t="s">
        <v>16</v>
      </c>
      <c r="C41" s="7" t="str">
        <f t="shared" si="1"/>
        <v>0001</v>
      </c>
      <c r="D41" s="15" t="s">
        <v>17</v>
      </c>
      <c r="E41" s="6"/>
      <c r="F41" s="8"/>
    </row>
    <row r="42" spans="1:6" x14ac:dyDescent="0.25">
      <c r="A42" s="5" t="s">
        <v>145</v>
      </c>
      <c r="B42" s="6" t="s">
        <v>146</v>
      </c>
      <c r="C42" s="7" t="str">
        <f t="shared" si="1"/>
        <v>0301</v>
      </c>
      <c r="D42" s="6"/>
      <c r="E42" s="6">
        <v>30</v>
      </c>
      <c r="F42" s="8"/>
    </row>
    <row r="43" spans="1:6" x14ac:dyDescent="0.25">
      <c r="A43" s="5" t="s">
        <v>158</v>
      </c>
      <c r="B43" s="6" t="s">
        <v>147</v>
      </c>
      <c r="C43" s="7" t="str">
        <f t="shared" si="1"/>
        <v>0302</v>
      </c>
      <c r="D43" s="6"/>
      <c r="E43" s="6">
        <v>10</v>
      </c>
      <c r="F43" s="8"/>
    </row>
    <row r="44" spans="1:6" x14ac:dyDescent="0.25">
      <c r="A44" s="5" t="s">
        <v>159</v>
      </c>
      <c r="B44" s="6" t="s">
        <v>148</v>
      </c>
      <c r="C44" s="7" t="str">
        <f t="shared" si="1"/>
        <v>0303</v>
      </c>
      <c r="D44" s="6"/>
      <c r="E44" s="6">
        <v>30</v>
      </c>
      <c r="F44" s="8"/>
    </row>
    <row r="45" spans="1:6" x14ac:dyDescent="0.25">
      <c r="A45" s="5" t="s">
        <v>173</v>
      </c>
      <c r="B45" s="6" t="s">
        <v>149</v>
      </c>
      <c r="C45" s="7" t="str">
        <f t="shared" si="1"/>
        <v>0304</v>
      </c>
      <c r="D45" s="6"/>
      <c r="E45" s="6">
        <v>10</v>
      </c>
      <c r="F45" s="8"/>
    </row>
    <row r="46" spans="1:6" x14ac:dyDescent="0.25">
      <c r="A46" s="5" t="s">
        <v>160</v>
      </c>
      <c r="B46" s="6" t="s">
        <v>150</v>
      </c>
      <c r="C46" s="7" t="str">
        <f t="shared" si="1"/>
        <v>0305</v>
      </c>
      <c r="D46" s="6"/>
      <c r="E46" s="6">
        <v>20</v>
      </c>
      <c r="F46" s="8"/>
    </row>
    <row r="47" spans="1:6" x14ac:dyDescent="0.25">
      <c r="A47" s="18" t="s">
        <v>161</v>
      </c>
      <c r="B47" s="6" t="s">
        <v>151</v>
      </c>
      <c r="C47" s="7" t="str">
        <f t="shared" si="1"/>
        <v>0306</v>
      </c>
      <c r="D47" s="6"/>
      <c r="E47" s="6">
        <v>50</v>
      </c>
      <c r="F47" s="8"/>
    </row>
    <row r="48" spans="1:6" x14ac:dyDescent="0.25">
      <c r="A48" s="5" t="s">
        <v>162</v>
      </c>
      <c r="B48" s="6" t="s">
        <v>152</v>
      </c>
      <c r="C48" s="7" t="str">
        <f t="shared" si="1"/>
        <v>0307</v>
      </c>
      <c r="D48" s="6"/>
      <c r="E48" s="6">
        <v>50</v>
      </c>
      <c r="F48" s="8"/>
    </row>
    <row r="49" spans="1:6" x14ac:dyDescent="0.25">
      <c r="A49" s="5" t="s">
        <v>163</v>
      </c>
      <c r="B49" s="6" t="s">
        <v>153</v>
      </c>
      <c r="C49" s="7" t="str">
        <f t="shared" si="1"/>
        <v>0308</v>
      </c>
      <c r="D49" s="6"/>
      <c r="E49" s="6">
        <v>20</v>
      </c>
      <c r="F49" s="8"/>
    </row>
    <row r="50" spans="1:6" x14ac:dyDescent="0.25">
      <c r="A50" s="5" t="s">
        <v>164</v>
      </c>
      <c r="B50" s="6" t="s">
        <v>154</v>
      </c>
      <c r="C50" s="7" t="str">
        <f t="shared" si="1"/>
        <v>0309</v>
      </c>
      <c r="D50" s="6"/>
      <c r="E50" s="6">
        <v>20</v>
      </c>
      <c r="F50" s="8"/>
    </row>
    <row r="51" spans="1:6" x14ac:dyDescent="0.25">
      <c r="A51" s="5" t="s">
        <v>165</v>
      </c>
      <c r="B51" s="6" t="s">
        <v>155</v>
      </c>
      <c r="C51" s="7" t="str">
        <f t="shared" si="1"/>
        <v>0310</v>
      </c>
      <c r="D51" s="6"/>
      <c r="E51" s="6">
        <v>20</v>
      </c>
      <c r="F51" s="8"/>
    </row>
    <row r="52" spans="1:6" x14ac:dyDescent="0.25">
      <c r="A52" s="5" t="s">
        <v>166</v>
      </c>
      <c r="B52" s="6" t="s">
        <v>156</v>
      </c>
      <c r="C52" s="7" t="str">
        <f t="shared" si="1"/>
        <v>0311</v>
      </c>
      <c r="D52" s="6"/>
      <c r="E52" s="6">
        <v>20</v>
      </c>
      <c r="F52" s="8"/>
    </row>
    <row r="53" spans="1:6" x14ac:dyDescent="0.25">
      <c r="A53" s="5" t="s">
        <v>167</v>
      </c>
      <c r="B53" s="6" t="s">
        <v>157</v>
      </c>
      <c r="C53" s="7" t="str">
        <f t="shared" si="1"/>
        <v>0312</v>
      </c>
      <c r="D53" s="6"/>
      <c r="E53" s="6">
        <v>20</v>
      </c>
      <c r="F53" s="8"/>
    </row>
    <row r="54" spans="1:6" x14ac:dyDescent="0.25">
      <c r="A54" s="5" t="s">
        <v>40</v>
      </c>
      <c r="B54" s="6" t="s">
        <v>16</v>
      </c>
      <c r="C54" s="7" t="str">
        <f t="shared" si="0"/>
        <v>0001</v>
      </c>
      <c r="D54" s="15" t="s">
        <v>17</v>
      </c>
      <c r="E54" s="6"/>
      <c r="F54" s="8"/>
    </row>
    <row r="55" spans="1:6" x14ac:dyDescent="0.25">
      <c r="A55" s="5" t="s">
        <v>96</v>
      </c>
      <c r="B55" s="6" t="s">
        <v>16</v>
      </c>
      <c r="C55" s="7" t="str">
        <f t="shared" si="0"/>
        <v>0001</v>
      </c>
      <c r="D55" s="15" t="s">
        <v>17</v>
      </c>
      <c r="E55" s="6"/>
      <c r="F55" s="8"/>
    </row>
    <row r="56" spans="1:6" x14ac:dyDescent="0.25">
      <c r="A56" s="5" t="s">
        <v>86</v>
      </c>
      <c r="B56" s="6" t="s">
        <v>64</v>
      </c>
      <c r="C56" s="7" t="str">
        <f t="shared" si="0"/>
        <v>0501</v>
      </c>
      <c r="D56" s="6" t="s">
        <v>65</v>
      </c>
      <c r="E56" s="6">
        <v>20</v>
      </c>
      <c r="F56" s="8"/>
    </row>
    <row r="57" spans="1:6" x14ac:dyDescent="0.25">
      <c r="A57" s="5" t="s">
        <v>66</v>
      </c>
      <c r="B57" s="6" t="s">
        <v>67</v>
      </c>
      <c r="C57" s="7" t="str">
        <f t="shared" si="0"/>
        <v>0502</v>
      </c>
      <c r="D57" s="6" t="s">
        <v>68</v>
      </c>
      <c r="E57" s="6">
        <v>10</v>
      </c>
      <c r="F57" s="8"/>
    </row>
    <row r="58" spans="1:6" x14ac:dyDescent="0.25">
      <c r="A58" s="5" t="s">
        <v>169</v>
      </c>
      <c r="B58" s="6" t="s">
        <v>70</v>
      </c>
      <c r="C58" s="7" t="str">
        <f t="shared" si="0"/>
        <v>0503</v>
      </c>
      <c r="D58" s="6" t="s">
        <v>71</v>
      </c>
      <c r="E58" s="6"/>
      <c r="F58" s="8"/>
    </row>
    <row r="59" spans="1:6" x14ac:dyDescent="0.25">
      <c r="A59" s="5" t="s">
        <v>168</v>
      </c>
      <c r="B59" s="6" t="s">
        <v>114</v>
      </c>
      <c r="C59" s="7" t="str">
        <f t="shared" si="0"/>
        <v>0504</v>
      </c>
      <c r="D59" s="6"/>
      <c r="E59" s="6"/>
      <c r="F59" s="8"/>
    </row>
    <row r="60" spans="1:6" x14ac:dyDescent="0.25">
      <c r="A60" s="5" t="s">
        <v>170</v>
      </c>
      <c r="B60" s="6" t="s">
        <v>115</v>
      </c>
      <c r="C60" s="7" t="str">
        <f t="shared" si="0"/>
        <v>0505</v>
      </c>
      <c r="D60" s="6"/>
      <c r="E60" s="6"/>
      <c r="F60" s="8"/>
    </row>
    <row r="61" spans="1:6" x14ac:dyDescent="0.25">
      <c r="A61" s="5" t="s">
        <v>171</v>
      </c>
      <c r="B61" s="6" t="s">
        <v>117</v>
      </c>
      <c r="C61" s="7" t="str">
        <f t="shared" si="0"/>
        <v>0506</v>
      </c>
      <c r="D61" s="6"/>
      <c r="E61" s="6">
        <v>20</v>
      </c>
      <c r="F61" s="8"/>
    </row>
    <row r="62" spans="1:6" x14ac:dyDescent="0.25">
      <c r="A62" s="5" t="s">
        <v>180</v>
      </c>
      <c r="B62" s="6" t="s">
        <v>119</v>
      </c>
      <c r="C62" s="7" t="str">
        <f>LEFT(A62,4)</f>
        <v>0507</v>
      </c>
      <c r="D62" s="6"/>
      <c r="E62" s="6">
        <v>20</v>
      </c>
      <c r="F62" s="8"/>
    </row>
    <row r="63" spans="1:6" x14ac:dyDescent="0.25">
      <c r="A63" s="5" t="s">
        <v>181</v>
      </c>
      <c r="B63" s="6" t="s">
        <v>118</v>
      </c>
      <c r="C63" s="7" t="str">
        <f t="shared" si="0"/>
        <v>0508</v>
      </c>
      <c r="D63" s="6"/>
      <c r="E63" s="6">
        <v>20</v>
      </c>
      <c r="F63" s="8"/>
    </row>
    <row r="64" spans="1:6" x14ac:dyDescent="0.25">
      <c r="A64" s="5" t="s">
        <v>40</v>
      </c>
      <c r="B64" s="6" t="s">
        <v>16</v>
      </c>
      <c r="C64" s="7" t="str">
        <f t="shared" si="0"/>
        <v>0001</v>
      </c>
      <c r="D64" s="15" t="s">
        <v>17</v>
      </c>
      <c r="E64" s="6"/>
      <c r="F64" s="8"/>
    </row>
    <row r="65" spans="1:6" x14ac:dyDescent="0.25">
      <c r="A65" s="5" t="s">
        <v>97</v>
      </c>
      <c r="B65" s="6" t="s">
        <v>16</v>
      </c>
      <c r="C65" s="7" t="str">
        <f t="shared" si="0"/>
        <v>0001</v>
      </c>
      <c r="D65" s="15" t="s">
        <v>17</v>
      </c>
      <c r="E65" s="6"/>
      <c r="F65" s="8"/>
    </row>
    <row r="66" spans="1:6" x14ac:dyDescent="0.25">
      <c r="A66" s="5" t="s">
        <v>102</v>
      </c>
      <c r="B66" s="6" t="s">
        <v>101</v>
      </c>
      <c r="C66" s="7" t="str">
        <f t="shared" si="0"/>
        <v>0701</v>
      </c>
      <c r="D66" s="15" t="s">
        <v>105</v>
      </c>
      <c r="E66" s="6"/>
      <c r="F66" s="8" t="s">
        <v>92</v>
      </c>
    </row>
    <row r="67" spans="1:6" x14ac:dyDescent="0.25">
      <c r="A67" s="5" t="s">
        <v>102</v>
      </c>
      <c r="B67" s="6" t="s">
        <v>104</v>
      </c>
      <c r="C67" s="7" t="str">
        <f t="shared" si="0"/>
        <v>0701</v>
      </c>
      <c r="D67" s="15" t="s">
        <v>106</v>
      </c>
      <c r="E67" s="6"/>
      <c r="F67" s="8"/>
    </row>
    <row r="68" spans="1:6" x14ac:dyDescent="0.25">
      <c r="A68" s="9" t="s">
        <v>74</v>
      </c>
      <c r="B68" s="10" t="s">
        <v>16</v>
      </c>
      <c r="C68" s="7" t="str">
        <f t="shared" si="0"/>
        <v>9999</v>
      </c>
      <c r="D68" s="16" t="s">
        <v>17</v>
      </c>
      <c r="E68" s="10"/>
      <c r="F68" s="11"/>
    </row>
  </sheetData>
  <hyperlinks>
    <hyperlink ref="A47" r:id="rId1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3"/>
  <sheetViews>
    <sheetView workbookViewId="0"/>
  </sheetViews>
  <sheetFormatPr defaultRowHeight="15" x14ac:dyDescent="0.25"/>
  <cols>
    <col min="1" max="1" width="5.28515625" bestFit="1" customWidth="1"/>
    <col min="2" max="2" width="24.7109375" bestFit="1" customWidth="1"/>
  </cols>
  <sheetData>
    <row r="1" spans="1:2" x14ac:dyDescent="0.25">
      <c r="A1" s="19" t="s">
        <v>183</v>
      </c>
      <c r="B1" s="19" t="s">
        <v>2</v>
      </c>
    </row>
    <row r="2" spans="1:2" x14ac:dyDescent="0.25">
      <c r="A2" t="s">
        <v>184</v>
      </c>
      <c r="B2" t="s">
        <v>185</v>
      </c>
    </row>
    <row r="3" spans="1:2" x14ac:dyDescent="0.25">
      <c r="A3" t="s">
        <v>186</v>
      </c>
      <c r="B3" t="s">
        <v>187</v>
      </c>
    </row>
    <row r="4" spans="1:2" x14ac:dyDescent="0.25">
      <c r="A4" t="s">
        <v>188</v>
      </c>
      <c r="B4" t="s">
        <v>189</v>
      </c>
    </row>
    <row r="5" spans="1:2" x14ac:dyDescent="0.25">
      <c r="A5" t="s">
        <v>190</v>
      </c>
      <c r="B5" t="s">
        <v>191</v>
      </c>
    </row>
    <row r="6" spans="1:2" x14ac:dyDescent="0.25">
      <c r="A6" t="s">
        <v>192</v>
      </c>
      <c r="B6" t="s">
        <v>193</v>
      </c>
    </row>
    <row r="7" spans="1:2" x14ac:dyDescent="0.25">
      <c r="A7" t="s">
        <v>194</v>
      </c>
      <c r="B7" t="s">
        <v>195</v>
      </c>
    </row>
    <row r="8" spans="1:2" x14ac:dyDescent="0.25">
      <c r="A8" t="s">
        <v>196</v>
      </c>
      <c r="B8" t="s">
        <v>197</v>
      </c>
    </row>
    <row r="9" spans="1:2" x14ac:dyDescent="0.25">
      <c r="A9" t="s">
        <v>198</v>
      </c>
      <c r="B9" t="s">
        <v>199</v>
      </c>
    </row>
    <row r="10" spans="1:2" x14ac:dyDescent="0.25">
      <c r="A10" t="s">
        <v>200</v>
      </c>
      <c r="B10" t="s">
        <v>201</v>
      </c>
    </row>
    <row r="11" spans="1:2" x14ac:dyDescent="0.25">
      <c r="A11" t="s">
        <v>202</v>
      </c>
      <c r="B11" t="s">
        <v>203</v>
      </c>
    </row>
    <row r="12" spans="1:2" x14ac:dyDescent="0.25">
      <c r="A12" t="s">
        <v>204</v>
      </c>
      <c r="B12" t="s">
        <v>205</v>
      </c>
    </row>
    <row r="13" spans="1:2" x14ac:dyDescent="0.25">
      <c r="A13" t="s">
        <v>206</v>
      </c>
      <c r="B13" t="s">
        <v>207</v>
      </c>
    </row>
    <row r="14" spans="1:2" x14ac:dyDescent="0.25">
      <c r="A14" t="s">
        <v>208</v>
      </c>
      <c r="B14" t="s">
        <v>209</v>
      </c>
    </row>
    <row r="15" spans="1:2" x14ac:dyDescent="0.25">
      <c r="A15" t="s">
        <v>210</v>
      </c>
      <c r="B15" t="s">
        <v>287</v>
      </c>
    </row>
    <row r="16" spans="1:2" x14ac:dyDescent="0.25">
      <c r="A16" t="s">
        <v>211</v>
      </c>
      <c r="B16" t="s">
        <v>212</v>
      </c>
    </row>
    <row r="17" spans="1:2" x14ac:dyDescent="0.25">
      <c r="A17" t="s">
        <v>213</v>
      </c>
      <c r="B17" t="s">
        <v>214</v>
      </c>
    </row>
    <row r="18" spans="1:2" x14ac:dyDescent="0.25">
      <c r="A18" t="s">
        <v>215</v>
      </c>
      <c r="B18" t="s">
        <v>216</v>
      </c>
    </row>
    <row r="19" spans="1:2" x14ac:dyDescent="0.25">
      <c r="A19" t="s">
        <v>217</v>
      </c>
      <c r="B19" t="s">
        <v>218</v>
      </c>
    </row>
    <row r="20" spans="1:2" x14ac:dyDescent="0.25">
      <c r="A20" t="s">
        <v>219</v>
      </c>
      <c r="B20" t="s">
        <v>220</v>
      </c>
    </row>
    <row r="21" spans="1:2" x14ac:dyDescent="0.25">
      <c r="A21" t="s">
        <v>221</v>
      </c>
      <c r="B21" t="s">
        <v>222</v>
      </c>
    </row>
    <row r="22" spans="1:2" x14ac:dyDescent="0.25">
      <c r="A22" t="s">
        <v>223</v>
      </c>
      <c r="B22" t="s">
        <v>224</v>
      </c>
    </row>
    <row r="23" spans="1:2" x14ac:dyDescent="0.25">
      <c r="A23" t="s">
        <v>225</v>
      </c>
      <c r="B23" t="s">
        <v>226</v>
      </c>
    </row>
    <row r="24" spans="1:2" x14ac:dyDescent="0.25">
      <c r="A24" t="s">
        <v>227</v>
      </c>
      <c r="B24" t="s">
        <v>228</v>
      </c>
    </row>
    <row r="25" spans="1:2" x14ac:dyDescent="0.25">
      <c r="A25" t="s">
        <v>229</v>
      </c>
      <c r="B25" t="s">
        <v>230</v>
      </c>
    </row>
    <row r="26" spans="1:2" x14ac:dyDescent="0.25">
      <c r="A26" t="s">
        <v>231</v>
      </c>
      <c r="B26" t="s">
        <v>232</v>
      </c>
    </row>
    <row r="27" spans="1:2" x14ac:dyDescent="0.25">
      <c r="A27" t="s">
        <v>233</v>
      </c>
      <c r="B27" t="s">
        <v>234</v>
      </c>
    </row>
    <row r="28" spans="1:2" x14ac:dyDescent="0.25">
      <c r="A28" t="s">
        <v>235</v>
      </c>
      <c r="B28" t="s">
        <v>236</v>
      </c>
    </row>
    <row r="29" spans="1:2" x14ac:dyDescent="0.25">
      <c r="A29" t="s">
        <v>237</v>
      </c>
      <c r="B29" t="s">
        <v>238</v>
      </c>
    </row>
    <row r="30" spans="1:2" x14ac:dyDescent="0.25">
      <c r="A30" t="s">
        <v>239</v>
      </c>
      <c r="B30" t="s">
        <v>240</v>
      </c>
    </row>
    <row r="31" spans="1:2" x14ac:dyDescent="0.25">
      <c r="A31" t="s">
        <v>241</v>
      </c>
      <c r="B31" t="s">
        <v>242</v>
      </c>
    </row>
    <row r="32" spans="1:2" x14ac:dyDescent="0.25">
      <c r="A32" t="s">
        <v>243</v>
      </c>
      <c r="B32" t="s">
        <v>244</v>
      </c>
    </row>
    <row r="33" spans="1:2" x14ac:dyDescent="0.25">
      <c r="A33" t="s">
        <v>245</v>
      </c>
      <c r="B33" t="s">
        <v>246</v>
      </c>
    </row>
    <row r="34" spans="1:2" x14ac:dyDescent="0.25">
      <c r="A34" t="s">
        <v>247</v>
      </c>
      <c r="B34" t="s">
        <v>248</v>
      </c>
    </row>
    <row r="35" spans="1:2" x14ac:dyDescent="0.25">
      <c r="A35" t="s">
        <v>249</v>
      </c>
      <c r="B35" t="s">
        <v>250</v>
      </c>
    </row>
    <row r="36" spans="1:2" x14ac:dyDescent="0.25">
      <c r="A36" t="s">
        <v>251</v>
      </c>
      <c r="B36" t="s">
        <v>252</v>
      </c>
    </row>
    <row r="37" spans="1:2" x14ac:dyDescent="0.25">
      <c r="A37" t="s">
        <v>253</v>
      </c>
      <c r="B37" t="s">
        <v>254</v>
      </c>
    </row>
    <row r="38" spans="1:2" x14ac:dyDescent="0.25">
      <c r="A38" t="s">
        <v>255</v>
      </c>
      <c r="B38" t="s">
        <v>256</v>
      </c>
    </row>
    <row r="39" spans="1:2" x14ac:dyDescent="0.25">
      <c r="A39" t="s">
        <v>257</v>
      </c>
      <c r="B39" t="s">
        <v>258</v>
      </c>
    </row>
    <row r="40" spans="1:2" x14ac:dyDescent="0.25">
      <c r="A40" t="s">
        <v>259</v>
      </c>
      <c r="B40" t="s">
        <v>260</v>
      </c>
    </row>
    <row r="41" spans="1:2" x14ac:dyDescent="0.25">
      <c r="A41" t="s">
        <v>261</v>
      </c>
      <c r="B41" t="s">
        <v>262</v>
      </c>
    </row>
    <row r="42" spans="1:2" x14ac:dyDescent="0.25">
      <c r="A42" t="s">
        <v>263</v>
      </c>
      <c r="B42" t="s">
        <v>264</v>
      </c>
    </row>
    <row r="43" spans="1:2" x14ac:dyDescent="0.25">
      <c r="A43" t="s">
        <v>265</v>
      </c>
      <c r="B43" t="s">
        <v>266</v>
      </c>
    </row>
    <row r="44" spans="1:2" x14ac:dyDescent="0.25">
      <c r="A44" t="s">
        <v>267</v>
      </c>
      <c r="B44" t="s">
        <v>268</v>
      </c>
    </row>
    <row r="45" spans="1:2" x14ac:dyDescent="0.25">
      <c r="A45" t="s">
        <v>269</v>
      </c>
      <c r="B45" t="s">
        <v>270</v>
      </c>
    </row>
    <row r="46" spans="1:2" x14ac:dyDescent="0.25">
      <c r="A46" t="s">
        <v>271</v>
      </c>
      <c r="B46" t="s">
        <v>272</v>
      </c>
    </row>
    <row r="47" spans="1:2" x14ac:dyDescent="0.25">
      <c r="A47" t="s">
        <v>273</v>
      </c>
      <c r="B47" t="s">
        <v>274</v>
      </c>
    </row>
    <row r="48" spans="1:2" x14ac:dyDescent="0.25">
      <c r="A48" t="s">
        <v>275</v>
      </c>
      <c r="B48" t="s">
        <v>276</v>
      </c>
    </row>
    <row r="49" spans="1:2" x14ac:dyDescent="0.25">
      <c r="A49" t="s">
        <v>277</v>
      </c>
      <c r="B49" t="s">
        <v>278</v>
      </c>
    </row>
    <row r="50" spans="1:2" x14ac:dyDescent="0.25">
      <c r="A50" t="s">
        <v>279</v>
      </c>
      <c r="B50" t="s">
        <v>280</v>
      </c>
    </row>
    <row r="51" spans="1:2" x14ac:dyDescent="0.25">
      <c r="A51" t="s">
        <v>281</v>
      </c>
      <c r="B51" t="s">
        <v>282</v>
      </c>
    </row>
    <row r="52" spans="1:2" x14ac:dyDescent="0.25">
      <c r="A52" t="s">
        <v>283</v>
      </c>
      <c r="B52" t="s">
        <v>284</v>
      </c>
    </row>
    <row r="53" spans="1:2" x14ac:dyDescent="0.25">
      <c r="A53" t="s">
        <v>285</v>
      </c>
      <c r="B53" t="s">
        <v>286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7"/>
  <sheetViews>
    <sheetView workbookViewId="0"/>
  </sheetViews>
  <sheetFormatPr defaultRowHeight="15" x14ac:dyDescent="0.25"/>
  <cols>
    <col min="2" max="2" width="30.7109375" bestFit="1" customWidth="1"/>
  </cols>
  <sheetData>
    <row r="1" spans="1:2" x14ac:dyDescent="0.25">
      <c r="A1" s="19" t="s">
        <v>183</v>
      </c>
      <c r="B1" s="19" t="s">
        <v>289</v>
      </c>
    </row>
    <row r="2" spans="1:2" x14ac:dyDescent="0.25">
      <c r="A2" t="s">
        <v>288</v>
      </c>
      <c r="B2" t="s">
        <v>290</v>
      </c>
    </row>
    <row r="3" spans="1:2" x14ac:dyDescent="0.25">
      <c r="A3" t="s">
        <v>291</v>
      </c>
      <c r="B3" t="s">
        <v>292</v>
      </c>
    </row>
    <row r="4" spans="1:2" x14ac:dyDescent="0.25">
      <c r="A4" t="s">
        <v>293</v>
      </c>
      <c r="B4" t="s">
        <v>294</v>
      </c>
    </row>
    <row r="5" spans="1:2" x14ac:dyDescent="0.25">
      <c r="A5" t="s">
        <v>295</v>
      </c>
      <c r="B5" t="s">
        <v>296</v>
      </c>
    </row>
    <row r="6" spans="1:2" x14ac:dyDescent="0.25">
      <c r="A6" t="s">
        <v>297</v>
      </c>
      <c r="B6" t="s">
        <v>298</v>
      </c>
    </row>
    <row r="7" spans="1:2" x14ac:dyDescent="0.25">
      <c r="A7" t="s">
        <v>299</v>
      </c>
      <c r="B7" t="s">
        <v>300</v>
      </c>
    </row>
    <row r="8" spans="1:2" x14ac:dyDescent="0.25">
      <c r="A8" t="s">
        <v>301</v>
      </c>
      <c r="B8" t="s">
        <v>302</v>
      </c>
    </row>
    <row r="9" spans="1:2" x14ac:dyDescent="0.25">
      <c r="A9" t="s">
        <v>303</v>
      </c>
      <c r="B9" t="s">
        <v>304</v>
      </c>
    </row>
    <row r="10" spans="1:2" x14ac:dyDescent="0.25">
      <c r="A10" t="s">
        <v>305</v>
      </c>
      <c r="B10" t="s">
        <v>306</v>
      </c>
    </row>
    <row r="11" spans="1:2" x14ac:dyDescent="0.25">
      <c r="A11" t="s">
        <v>308</v>
      </c>
      <c r="B11" t="s">
        <v>309</v>
      </c>
    </row>
    <row r="12" spans="1:2" x14ac:dyDescent="0.25">
      <c r="A12" t="s">
        <v>310</v>
      </c>
      <c r="B12" t="s">
        <v>311</v>
      </c>
    </row>
    <row r="13" spans="1:2" x14ac:dyDescent="0.25">
      <c r="A13" t="s">
        <v>312</v>
      </c>
      <c r="B13" t="s">
        <v>313</v>
      </c>
    </row>
    <row r="14" spans="1:2" x14ac:dyDescent="0.25">
      <c r="A14" t="s">
        <v>314</v>
      </c>
      <c r="B14" t="s">
        <v>315</v>
      </c>
    </row>
    <row r="15" spans="1:2" x14ac:dyDescent="0.25">
      <c r="A15" t="s">
        <v>316</v>
      </c>
      <c r="B15" t="s">
        <v>317</v>
      </c>
    </row>
    <row r="16" spans="1:2" x14ac:dyDescent="0.25">
      <c r="A16" t="s">
        <v>318</v>
      </c>
      <c r="B16" t="s">
        <v>319</v>
      </c>
    </row>
    <row r="17" spans="1:2" x14ac:dyDescent="0.25">
      <c r="A17" t="s">
        <v>320</v>
      </c>
      <c r="B17" t="s">
        <v>321</v>
      </c>
    </row>
    <row r="18" spans="1:2" x14ac:dyDescent="0.25">
      <c r="A18" t="s">
        <v>322</v>
      </c>
      <c r="B18" t="s">
        <v>323</v>
      </c>
    </row>
    <row r="19" spans="1:2" x14ac:dyDescent="0.25">
      <c r="A19" t="s">
        <v>324</v>
      </c>
      <c r="B19" t="s">
        <v>325</v>
      </c>
    </row>
    <row r="20" spans="1:2" x14ac:dyDescent="0.25">
      <c r="A20" t="s">
        <v>326</v>
      </c>
      <c r="B20" t="s">
        <v>327</v>
      </c>
    </row>
    <row r="21" spans="1:2" x14ac:dyDescent="0.25">
      <c r="A21" t="s">
        <v>328</v>
      </c>
      <c r="B21" t="s">
        <v>329</v>
      </c>
    </row>
    <row r="22" spans="1:2" x14ac:dyDescent="0.25">
      <c r="A22" t="s">
        <v>330</v>
      </c>
      <c r="B22" t="s">
        <v>331</v>
      </c>
    </row>
    <row r="23" spans="1:2" x14ac:dyDescent="0.25">
      <c r="A23" t="s">
        <v>332</v>
      </c>
      <c r="B23" t="s">
        <v>333</v>
      </c>
    </row>
    <row r="24" spans="1:2" x14ac:dyDescent="0.25">
      <c r="A24" t="s">
        <v>334</v>
      </c>
      <c r="B24" t="s">
        <v>335</v>
      </c>
    </row>
    <row r="25" spans="1:2" x14ac:dyDescent="0.25">
      <c r="A25" t="s">
        <v>336</v>
      </c>
      <c r="B25" t="s">
        <v>337</v>
      </c>
    </row>
    <row r="26" spans="1:2" x14ac:dyDescent="0.25">
      <c r="A26" t="s">
        <v>338</v>
      </c>
      <c r="B26" t="s">
        <v>307</v>
      </c>
    </row>
    <row r="27" spans="1:2" x14ac:dyDescent="0.25">
      <c r="A27" t="s">
        <v>339</v>
      </c>
      <c r="B27" t="s">
        <v>340</v>
      </c>
    </row>
    <row r="28" spans="1:2" x14ac:dyDescent="0.25">
      <c r="A28" t="s">
        <v>341</v>
      </c>
      <c r="B28" t="s">
        <v>342</v>
      </c>
    </row>
    <row r="29" spans="1:2" x14ac:dyDescent="0.25">
      <c r="A29" t="s">
        <v>343</v>
      </c>
      <c r="B29" t="s">
        <v>344</v>
      </c>
    </row>
    <row r="30" spans="1:2" x14ac:dyDescent="0.25">
      <c r="A30" t="s">
        <v>345</v>
      </c>
      <c r="B30" t="s">
        <v>346</v>
      </c>
    </row>
    <row r="31" spans="1:2" x14ac:dyDescent="0.25">
      <c r="A31" t="s">
        <v>347</v>
      </c>
      <c r="B31" t="s">
        <v>348</v>
      </c>
    </row>
    <row r="32" spans="1:2" x14ac:dyDescent="0.25">
      <c r="A32" t="s">
        <v>349</v>
      </c>
      <c r="B32" t="s">
        <v>350</v>
      </c>
    </row>
    <row r="33" spans="1:2" x14ac:dyDescent="0.25">
      <c r="A33" t="s">
        <v>351</v>
      </c>
      <c r="B33" t="s">
        <v>352</v>
      </c>
    </row>
    <row r="34" spans="1:2" x14ac:dyDescent="0.25">
      <c r="A34" t="s">
        <v>353</v>
      </c>
      <c r="B34" t="s">
        <v>354</v>
      </c>
    </row>
    <row r="35" spans="1:2" x14ac:dyDescent="0.25">
      <c r="A35" t="s">
        <v>355</v>
      </c>
      <c r="B35" t="s">
        <v>356</v>
      </c>
    </row>
    <row r="36" spans="1:2" x14ac:dyDescent="0.25">
      <c r="A36" t="s">
        <v>357</v>
      </c>
      <c r="B36" t="s">
        <v>358</v>
      </c>
    </row>
    <row r="37" spans="1:2" x14ac:dyDescent="0.25">
      <c r="A37" t="s">
        <v>359</v>
      </c>
      <c r="B37" t="s">
        <v>360</v>
      </c>
    </row>
    <row r="38" spans="1:2" x14ac:dyDescent="0.25">
      <c r="A38" t="s">
        <v>361</v>
      </c>
      <c r="B38" t="s">
        <v>362</v>
      </c>
    </row>
    <row r="39" spans="1:2" x14ac:dyDescent="0.25">
      <c r="A39" t="s">
        <v>363</v>
      </c>
      <c r="B39" t="s">
        <v>364</v>
      </c>
    </row>
    <row r="40" spans="1:2" x14ac:dyDescent="0.25">
      <c r="A40" t="s">
        <v>365</v>
      </c>
      <c r="B40" t="s">
        <v>366</v>
      </c>
    </row>
    <row r="41" spans="1:2" x14ac:dyDescent="0.25">
      <c r="A41" t="s">
        <v>367</v>
      </c>
      <c r="B41" t="s">
        <v>368</v>
      </c>
    </row>
    <row r="42" spans="1:2" x14ac:dyDescent="0.25">
      <c r="A42" t="s">
        <v>369</v>
      </c>
      <c r="B42" t="s">
        <v>370</v>
      </c>
    </row>
    <row r="43" spans="1:2" x14ac:dyDescent="0.25">
      <c r="A43" t="s">
        <v>371</v>
      </c>
      <c r="B43" t="s">
        <v>372</v>
      </c>
    </row>
    <row r="44" spans="1:2" x14ac:dyDescent="0.25">
      <c r="A44" t="s">
        <v>373</v>
      </c>
      <c r="B44" t="s">
        <v>374</v>
      </c>
    </row>
    <row r="45" spans="1:2" x14ac:dyDescent="0.25">
      <c r="A45" t="s">
        <v>375</v>
      </c>
      <c r="B45" t="s">
        <v>376</v>
      </c>
    </row>
    <row r="46" spans="1:2" x14ac:dyDescent="0.25">
      <c r="A46" t="s">
        <v>377</v>
      </c>
      <c r="B46" t="s">
        <v>378</v>
      </c>
    </row>
    <row r="47" spans="1:2" x14ac:dyDescent="0.25">
      <c r="A47" t="s">
        <v>379</v>
      </c>
      <c r="B47" t="s">
        <v>380</v>
      </c>
    </row>
    <row r="48" spans="1:2" x14ac:dyDescent="0.25">
      <c r="A48" t="s">
        <v>381</v>
      </c>
      <c r="B48" t="s">
        <v>382</v>
      </c>
    </row>
    <row r="49" spans="1:2" x14ac:dyDescent="0.25">
      <c r="A49" t="s">
        <v>383</v>
      </c>
      <c r="B49" t="s">
        <v>384</v>
      </c>
    </row>
    <row r="50" spans="1:2" x14ac:dyDescent="0.25">
      <c r="A50" t="s">
        <v>385</v>
      </c>
      <c r="B50" t="s">
        <v>386</v>
      </c>
    </row>
    <row r="51" spans="1:2" x14ac:dyDescent="0.25">
      <c r="A51" t="s">
        <v>387</v>
      </c>
      <c r="B51" t="s">
        <v>388</v>
      </c>
    </row>
    <row r="52" spans="1:2" x14ac:dyDescent="0.25">
      <c r="A52" t="s">
        <v>389</v>
      </c>
      <c r="B52" t="s">
        <v>390</v>
      </c>
    </row>
    <row r="53" spans="1:2" x14ac:dyDescent="0.25">
      <c r="A53" t="s">
        <v>391</v>
      </c>
      <c r="B53" t="s">
        <v>392</v>
      </c>
    </row>
    <row r="54" spans="1:2" x14ac:dyDescent="0.25">
      <c r="A54" t="s">
        <v>393</v>
      </c>
      <c r="B54" t="s">
        <v>394</v>
      </c>
    </row>
    <row r="55" spans="1:2" x14ac:dyDescent="0.25">
      <c r="A55" t="s">
        <v>395</v>
      </c>
      <c r="B55" t="s">
        <v>396</v>
      </c>
    </row>
    <row r="56" spans="1:2" x14ac:dyDescent="0.25">
      <c r="A56" t="s">
        <v>397</v>
      </c>
      <c r="B56" t="s">
        <v>398</v>
      </c>
    </row>
    <row r="57" spans="1:2" x14ac:dyDescent="0.25">
      <c r="A57" t="s">
        <v>399</v>
      </c>
      <c r="B57" t="s">
        <v>400</v>
      </c>
    </row>
    <row r="58" spans="1:2" x14ac:dyDescent="0.25">
      <c r="A58" t="s">
        <v>401</v>
      </c>
      <c r="B58" t="s">
        <v>402</v>
      </c>
    </row>
    <row r="59" spans="1:2" x14ac:dyDescent="0.25">
      <c r="A59" t="s">
        <v>403</v>
      </c>
      <c r="B59" t="s">
        <v>404</v>
      </c>
    </row>
    <row r="60" spans="1:2" x14ac:dyDescent="0.25">
      <c r="A60" t="s">
        <v>405</v>
      </c>
      <c r="B60" t="s">
        <v>406</v>
      </c>
    </row>
    <row r="61" spans="1:2" x14ac:dyDescent="0.25">
      <c r="A61" t="s">
        <v>407</v>
      </c>
      <c r="B61" t="s">
        <v>408</v>
      </c>
    </row>
    <row r="62" spans="1:2" x14ac:dyDescent="0.25">
      <c r="A62" t="s">
        <v>409</v>
      </c>
      <c r="B62" t="s">
        <v>410</v>
      </c>
    </row>
    <row r="63" spans="1:2" x14ac:dyDescent="0.25">
      <c r="A63" t="s">
        <v>411</v>
      </c>
      <c r="B63" t="s">
        <v>412</v>
      </c>
    </row>
    <row r="64" spans="1:2" x14ac:dyDescent="0.25">
      <c r="A64" t="s">
        <v>413</v>
      </c>
      <c r="B64" t="s">
        <v>414</v>
      </c>
    </row>
    <row r="65" spans="1:2" x14ac:dyDescent="0.25">
      <c r="A65" t="s">
        <v>415</v>
      </c>
      <c r="B65" t="s">
        <v>416</v>
      </c>
    </row>
    <row r="66" spans="1:2" x14ac:dyDescent="0.25">
      <c r="A66" t="s">
        <v>417</v>
      </c>
      <c r="B66" t="s">
        <v>418</v>
      </c>
    </row>
    <row r="67" spans="1:2" x14ac:dyDescent="0.25">
      <c r="A67" t="s">
        <v>419</v>
      </c>
      <c r="B67" t="s">
        <v>420</v>
      </c>
    </row>
    <row r="68" spans="1:2" x14ac:dyDescent="0.25">
      <c r="A68" t="s">
        <v>421</v>
      </c>
      <c r="B68" t="s">
        <v>422</v>
      </c>
    </row>
    <row r="69" spans="1:2" x14ac:dyDescent="0.25">
      <c r="A69" t="s">
        <v>423</v>
      </c>
      <c r="B69" t="s">
        <v>424</v>
      </c>
    </row>
    <row r="70" spans="1:2" x14ac:dyDescent="0.25">
      <c r="A70" t="s">
        <v>425</v>
      </c>
      <c r="B70" t="s">
        <v>426</v>
      </c>
    </row>
    <row r="71" spans="1:2" x14ac:dyDescent="0.25">
      <c r="A71" t="s">
        <v>427</v>
      </c>
      <c r="B71" t="s">
        <v>428</v>
      </c>
    </row>
    <row r="72" spans="1:2" x14ac:dyDescent="0.25">
      <c r="A72" t="s">
        <v>429</v>
      </c>
      <c r="B72" t="s">
        <v>430</v>
      </c>
    </row>
    <row r="73" spans="1:2" x14ac:dyDescent="0.25">
      <c r="A73" t="s">
        <v>431</v>
      </c>
      <c r="B73" t="s">
        <v>432</v>
      </c>
    </row>
    <row r="74" spans="1:2" x14ac:dyDescent="0.25">
      <c r="A74" t="s">
        <v>433</v>
      </c>
      <c r="B74" t="s">
        <v>434</v>
      </c>
    </row>
    <row r="75" spans="1:2" x14ac:dyDescent="0.25">
      <c r="A75" t="s">
        <v>435</v>
      </c>
      <c r="B75" t="s">
        <v>436</v>
      </c>
    </row>
    <row r="76" spans="1:2" x14ac:dyDescent="0.25">
      <c r="A76" t="s">
        <v>437</v>
      </c>
      <c r="B76" t="s">
        <v>434</v>
      </c>
    </row>
    <row r="77" spans="1:2" x14ac:dyDescent="0.25">
      <c r="A77" t="s">
        <v>438</v>
      </c>
      <c r="B77" t="s">
        <v>439</v>
      </c>
    </row>
    <row r="78" spans="1:2" x14ac:dyDescent="0.25">
      <c r="A78" t="s">
        <v>440</v>
      </c>
      <c r="B78" t="s">
        <v>441</v>
      </c>
    </row>
    <row r="79" spans="1:2" x14ac:dyDescent="0.25">
      <c r="A79" t="s">
        <v>442</v>
      </c>
      <c r="B79" t="s">
        <v>443</v>
      </c>
    </row>
    <row r="80" spans="1:2" x14ac:dyDescent="0.25">
      <c r="A80" t="s">
        <v>444</v>
      </c>
      <c r="B80" t="s">
        <v>445</v>
      </c>
    </row>
    <row r="81" spans="1:2" x14ac:dyDescent="0.25">
      <c r="A81" t="s">
        <v>446</v>
      </c>
      <c r="B81" t="s">
        <v>447</v>
      </c>
    </row>
    <row r="82" spans="1:2" x14ac:dyDescent="0.25">
      <c r="A82" t="s">
        <v>448</v>
      </c>
      <c r="B82" t="s">
        <v>449</v>
      </c>
    </row>
    <row r="83" spans="1:2" x14ac:dyDescent="0.25">
      <c r="A83" t="s">
        <v>450</v>
      </c>
      <c r="B83" t="s">
        <v>451</v>
      </c>
    </row>
    <row r="84" spans="1:2" x14ac:dyDescent="0.25">
      <c r="A84" t="s">
        <v>452</v>
      </c>
      <c r="B84" t="s">
        <v>453</v>
      </c>
    </row>
    <row r="85" spans="1:2" x14ac:dyDescent="0.25">
      <c r="A85" t="s">
        <v>454</v>
      </c>
      <c r="B85" t="s">
        <v>455</v>
      </c>
    </row>
    <row r="86" spans="1:2" x14ac:dyDescent="0.25">
      <c r="A86" t="s">
        <v>456</v>
      </c>
      <c r="B86" t="s">
        <v>457</v>
      </c>
    </row>
    <row r="87" spans="1:2" x14ac:dyDescent="0.25">
      <c r="A87" t="s">
        <v>458</v>
      </c>
      <c r="B87" t="s">
        <v>459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210D28F81A73F498F9FC95F7A724756" ma:contentTypeVersion="6" ma:contentTypeDescription="Create a new document." ma:contentTypeScope="" ma:versionID="f80887df53d9a085d6f9f57b7938752f">
  <xsd:schema xmlns:xsd="http://www.w3.org/2001/XMLSchema" xmlns:xs="http://www.w3.org/2001/XMLSchema" xmlns:p="http://schemas.microsoft.com/office/2006/metadata/properties" xmlns:ns2="a67356d1-f69f-42c7-9800-f19f02536d18" xmlns:ns3="1edf7f7e-0c64-4e4a-9113-777821533a64" xmlns:ns4="8ba55b8f-4fa8-47a2-870b-b04ada4f0c51" targetNamespace="http://schemas.microsoft.com/office/2006/metadata/properties" ma:root="true" ma:fieldsID="a9b50ea7bd4914208f05b106769d984e" ns2:_="" ns3:_="" ns4:_="">
    <xsd:import namespace="a67356d1-f69f-42c7-9800-f19f02536d18"/>
    <xsd:import namespace="1edf7f7e-0c64-4e4a-9113-777821533a64"/>
    <xsd:import namespace="8ba55b8f-4fa8-47a2-870b-b04ada4f0c51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ingHintHash" minOccurs="0"/>
                <xsd:element ref="ns2:SharedWithDetails" minOccurs="0"/>
                <xsd:element ref="ns3:DocType" minOccurs="0"/>
                <xsd:element ref="ns3:Language" minOccurs="0"/>
                <xsd:element ref="ns3:System" minOccurs="0"/>
                <xsd:element ref="ns4:_dlc_DocId" minOccurs="0"/>
                <xsd:element ref="ns4:_dlc_DocIdUrl" minOccurs="0"/>
                <xsd:element ref="ns4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7356d1-f69f-42c7-9800-f19f02536d1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Sharing Hint Hash" ma:internalName="SharingHintHash" ma:readOnly="true">
      <xsd:simpleType>
        <xsd:restriction base="dms:Text"/>
      </xsd:simpleType>
    </xsd:element>
    <xsd:element name="SharedWithDetails" ma:index="1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edf7f7e-0c64-4e4a-9113-777821533a64" elementFormDefault="qualified">
    <xsd:import namespace="http://schemas.microsoft.com/office/2006/documentManagement/types"/>
    <xsd:import namespace="http://schemas.microsoft.com/office/infopath/2007/PartnerControls"/>
    <xsd:element name="DocType" ma:index="11" nillable="true" ma:displayName="Nature" ma:default="Budget" ma:description="Document type" ma:internalName="DocType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Budget"/>
                    <xsd:enumeration value="Tutorial"/>
                    <xsd:enumeration value="Project"/>
                    <xsd:enumeration value="Documentation"/>
                    <xsd:enumeration value="Contract"/>
                  </xsd:restriction>
                </xsd:simpleType>
              </xsd:element>
            </xsd:sequence>
          </xsd:extension>
        </xsd:complexContent>
      </xsd:complexType>
    </xsd:element>
    <xsd:element name="Language" ma:index="12" nillable="true" ma:displayName="Language" ma:default="EN" ma:internalName="Languag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EN"/>
                    <xsd:enumeration value="FR"/>
                    <xsd:enumeration value="NL"/>
                  </xsd:restriction>
                </xsd:simpleType>
              </xsd:element>
            </xsd:sequence>
          </xsd:extension>
        </xsd:complexContent>
      </xsd:complexType>
    </xsd:element>
    <xsd:element name="System" ma:index="13" nillable="true" ma:displayName="System" ma:default="Windows" ma:description="System(s) concerned with document contents" ma:internalName="System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Windows"/>
                    <xsd:enumeration value="Office"/>
                    <xsd:enumeration value="Sana"/>
                    <xsd:enumeration value="Navision"/>
                    <xsd:enumeration value="Exchange"/>
                    <xsd:enumeration value="Telephony"/>
                    <xsd:enumeration value="Smartphone"/>
                    <xsd:enumeration value="iPhone"/>
                    <xsd:enumeration value="Mac"/>
                  </xsd:restriction>
                </xsd:simple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a55b8f-4fa8-47a2-870b-b04ada4f0c51" elementFormDefault="qualified">
    <xsd:import namespace="http://schemas.microsoft.com/office/2006/documentManagement/types"/>
    <xsd:import namespace="http://schemas.microsoft.com/office/infopath/2007/PartnerControls"/>
    <xsd:element name="_dlc_DocId" ma:index="14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5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6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A74160ED4B9F2499758C12D04031618" ma:contentTypeVersion="6" ma:contentTypeDescription="Create a new document." ma:contentTypeScope="" ma:versionID="ce7bde76ca75fdb4eb166731f8ef633c">
  <xsd:schema xmlns:xsd="http://www.w3.org/2001/XMLSchema" xmlns:xs="http://www.w3.org/2001/XMLSchema" xmlns:p="http://schemas.microsoft.com/office/2006/metadata/properties" xmlns:ns1="http://schemas.microsoft.com/sharepoint/v3" xmlns:ns2="e36df81c-15b2-4a1d-83a7-96ec5e2d3899" xmlns:ns3="4c9d88d7-cd4e-4933-8011-e20fd36436d6" targetNamespace="http://schemas.microsoft.com/office/2006/metadata/properties" ma:root="true" ma:fieldsID="748e257f97901ea52e6592e2f05b5f3d" ns1:_="" ns2:_="" ns3:_="">
    <xsd:import namespace="http://schemas.microsoft.com/sharepoint/v3"/>
    <xsd:import namespace="e36df81c-15b2-4a1d-83a7-96ec5e2d3899"/>
    <xsd:import namespace="4c9d88d7-cd4e-4933-8011-e20fd36436d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2" nillable="true" ma:displayName="Unified Compliance Policy Properties" ma:description="" ma:hidden="true" ma:internalName="_ip_UnifiedCompliancePolicyProperties">
      <xsd:simpleType>
        <xsd:restriction base="dms:Note"/>
      </xsd:simpleType>
    </xsd:element>
    <xsd:element name="_ip_UnifiedCompliancePolicyUIAction" ma:index="13" nillable="true" ma:displayName="Unified Compliance Policy UI Action" ma:description="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6df81c-15b2-4a1d-83a7-96ec5e2d389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c9d88d7-cd4e-4933-8011-e20fd36436d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90D8F2F0-80CB-4055-A2A7-C6A19C57B84B}"/>
</file>

<file path=customXml/itemProps2.xml><?xml version="1.0" encoding="utf-8"?>
<ds:datastoreItem xmlns:ds="http://schemas.openxmlformats.org/officeDocument/2006/customXml" ds:itemID="{1ED90815-5D5C-4776-94A3-9D8B09B8A70F}"/>
</file>

<file path=customXml/itemProps3.xml><?xml version="1.0" encoding="utf-8"?>
<ds:datastoreItem xmlns:ds="http://schemas.openxmlformats.org/officeDocument/2006/customXml" ds:itemID="{963774B8-0EDB-4093-B118-46FE07D86AF7}"/>
</file>

<file path=customXml/itemProps4.xml><?xml version="1.0" encoding="utf-8"?>
<ds:datastoreItem xmlns:ds="http://schemas.openxmlformats.org/officeDocument/2006/customXml" ds:itemID="{BBC8276B-9D6B-4CEC-AE7C-F80D9AB7D66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ClientImport</vt:lpstr>
      <vt:lpstr>ClientExport Order Confirmation</vt:lpstr>
      <vt:lpstr>ClientExport Invoice-CreditNote</vt:lpstr>
      <vt:lpstr>CurrencyList</vt:lpstr>
      <vt:lpstr>CountryList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Pierre Guissart</dc:creator>
  <cp:lastModifiedBy>Bart Permentier</cp:lastModifiedBy>
  <dcterms:created xsi:type="dcterms:W3CDTF">2014-03-12T09:14:46Z</dcterms:created>
  <dcterms:modified xsi:type="dcterms:W3CDTF">2017-01-31T08:59:41Z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0x010100DA74160ED4B9F2499758C12D04031618</vt:lpwstr>
  </property>
  <property fmtid="{D5CDD505-2E9C-101B-9397-08002B2CF9AE}" pid="3" name="_dlc_DocIdItemGuid">
    <vt:lpwstr>bca2b41e-5168-4bc5-b6ce-db0c29815294</vt:lpwstr>
  </property>
</Properties>
</file>